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760"/>
  </bookViews>
  <sheets>
    <sheet name="Матрица по модулям" sheetId="1" r:id="rId1"/>
    <sheet name="Профстандарт  06.043" sheetId="2" r:id="rId2"/>
    <sheet name="Профстандарт  08.002" sheetId="3" r:id="rId3"/>
    <sheet name="Профстандарт  08.018" sheetId="4" r:id="rId4"/>
    <sheet name="Профстандарт  08.035" sheetId="5" r:id="rId5"/>
    <sheet name="Профстандарт 08.037 " sheetId="6" r:id="rId6"/>
    <sheet name="Профстандарт 08.040" sheetId="7" r:id="rId7"/>
    <sheet name="Профстандарт  08.043" sheetId="8" r:id="rId8"/>
  </sheets>
  <definedNames>
    <definedName name="_xlnm._FilterDatabase" localSheetId="0" hidden="1">'Матрица по модулям'!$D$1:$D$22</definedName>
    <definedName name="Модуль3" localSheetId="1">#REF!</definedName>
    <definedName name="Модуль3" localSheetId="2">#REF!</definedName>
    <definedName name="Модуль3" localSheetId="3">#REF!</definedName>
    <definedName name="Модуль3" localSheetId="4">#REF!</definedName>
    <definedName name="Модуль3" localSheetId="5">#REF!</definedName>
    <definedName name="Модуль3" localSheetId="6">#REF!</definedName>
    <definedName name="Модуль3">#REF!</definedName>
    <definedName name="модуль4" localSheetId="1">#REF!</definedName>
    <definedName name="модуль4" localSheetId="2">#REF!</definedName>
    <definedName name="модуль4" localSheetId="3">#REF!</definedName>
    <definedName name="модуль4" localSheetId="4">#REF!</definedName>
    <definedName name="модуль4" localSheetId="5">#REF!</definedName>
    <definedName name="модуль4" localSheetId="6">#REF!</definedName>
    <definedName name="модуль4">#REF!</definedName>
    <definedName name="модуль5" localSheetId="1">#REF!</definedName>
    <definedName name="модуль5" localSheetId="2">#REF!</definedName>
    <definedName name="модуль5" localSheetId="3">#REF!</definedName>
    <definedName name="модуль5" localSheetId="4">#REF!</definedName>
    <definedName name="модуль5" localSheetId="5">#REF!</definedName>
    <definedName name="модуль5" localSheetId="6">#REF!</definedName>
    <definedName name="модуль5">#REF!</definedName>
    <definedName name="модуль6" localSheetId="1">#REF!</definedName>
    <definedName name="модуль6" localSheetId="2">#REF!</definedName>
    <definedName name="модуль6" localSheetId="3">#REF!</definedName>
    <definedName name="модуль6" localSheetId="4">#REF!</definedName>
    <definedName name="модуль6" localSheetId="5">#REF!</definedName>
    <definedName name="модуль6" localSheetId="6">#REF!</definedName>
    <definedName name="модуль6">#REF!</definedName>
    <definedName name="модуль7" localSheetId="1">#REF!</definedName>
    <definedName name="модуль7" localSheetId="2">#REF!</definedName>
    <definedName name="модуль7" localSheetId="3">#REF!</definedName>
    <definedName name="модуль7" localSheetId="4">#REF!</definedName>
    <definedName name="модуль7" localSheetId="5">#REF!</definedName>
    <definedName name="модуль7" localSheetId="6">#REF!</definedName>
    <definedName name="модуль7">#REF!</definedName>
    <definedName name="РАБОЧАЯ_ПЛОЩАДКА_КОНКУРСАНТОВ_М1" localSheetId="1">#REF!</definedName>
    <definedName name="РАБОЧАЯ_ПЛОЩАДКА_КОНКУРСАНТОВ_М1" localSheetId="2">#REF!</definedName>
    <definedName name="РАБОЧАЯ_ПЛОЩАДКА_КОНКУРСАНТОВ_М1" localSheetId="3">#REF!</definedName>
    <definedName name="РАБОЧАЯ_ПЛОЩАДКА_КОНКУРСАНТОВ_М1" localSheetId="4">#REF!</definedName>
    <definedName name="РАБОЧАЯ_ПЛОЩАДКА_КОНКУРСАНТОВ_М1" localSheetId="5">#REF!</definedName>
    <definedName name="РАБОЧАЯ_ПЛОЩАДКА_КОНКУРСАНТОВ_М1" localSheetId="6">#REF!</definedName>
    <definedName name="РАБОЧАЯ_ПЛОЩАДКА_КОНКУРСАНТОВ_М1">#REF!</definedName>
    <definedName name="Рабочая_площадка_М2" localSheetId="1">#REF!</definedName>
    <definedName name="Рабочая_площадка_М2" localSheetId="2">#REF!</definedName>
    <definedName name="Рабочая_площадка_М2" localSheetId="3">#REF!</definedName>
    <definedName name="Рабочая_площадка_М2" localSheetId="4">#REF!</definedName>
    <definedName name="Рабочая_площадка_М2" localSheetId="5">#REF!</definedName>
    <definedName name="Рабочая_площадка_М2" localSheetId="6">#REF!</definedName>
    <definedName name="Рабочая_площадка_М2">#REF!</definedName>
    <definedName name="ыц" localSheetId="4">#REF!</definedName>
    <definedName name="ыц" localSheetId="5">#REF!</definedName>
    <definedName name="ыц" localSheetId="6">#REF!</definedName>
    <definedName name="ыц">#REF!</definedName>
  </definedNames>
  <calcPr calcId="125725"/>
  <extLst>
    <ext uri="GoogleSheetsCustomDataVersion2">
      <go:sheetsCustomData xmlns:go="http://customooxmlschemas.google.com/" r:id="" roundtripDataChecksum="tGYKYAUvKroVOZHJaNB1cJnh0sV2fsDm7BAiQTHBxYE="/>
    </ext>
  </extLst>
</workbook>
</file>

<file path=xl/calcChain.xml><?xml version="1.0" encoding="utf-8"?>
<calcChain xmlns="http://schemas.openxmlformats.org/spreadsheetml/2006/main">
  <c r="H20" i="1"/>
  <c r="H22"/>
  <c r="H21"/>
</calcChain>
</file>

<file path=xl/sharedStrings.xml><?xml version="1.0" encoding="utf-8"?>
<sst xmlns="http://schemas.openxmlformats.org/spreadsheetml/2006/main" count="603" uniqueCount="324">
  <si>
    <t>Обобщенная трудовая функция</t>
  </si>
  <si>
    <t>Трудовая функция</t>
  </si>
  <si>
    <t>Нормативный документ/ЗУН</t>
  </si>
  <si>
    <t>Модуль</t>
  </si>
  <si>
    <t>Инвариант/вариатив</t>
  </si>
  <si>
    <t>Сумма баллов</t>
  </si>
  <si>
    <t>Экономический анализ деятельности организации</t>
  </si>
  <si>
    <t>Сбор, мониторинг и обработка данных для проведения расчетов экономических показателей организации</t>
  </si>
  <si>
    <t>Модуль А
Модуль Б
Модуль Д
Модуль Е</t>
  </si>
  <si>
    <t xml:space="preserve">Инвариатив
Инвариатив
Инвариатив
Вариатив
</t>
  </si>
  <si>
    <t>Расчет и анализ экономических показателей результатов деятельности организации</t>
  </si>
  <si>
    <t>Проведение подготовительных работ для контекстно-медийного продвижения в информационно-телекоммуникационной сети «Интернет»</t>
  </si>
  <si>
    <t>Составление контекстно-медийного плана продвижения</t>
  </si>
  <si>
    <t>ПС: 06.043; ФГОС СПО 38.02.01 Экономика и бухгалтерский учет (по отраслям), ФГОС СПО 38.02.06 Финансы, ФГОС СПО 38.02.08 Торговое дело, ФГОС 42.02.01 Реклама</t>
  </si>
  <si>
    <t xml:space="preserve">Модуль В
Модуль Г
Модуль Ж
</t>
  </si>
  <si>
    <t xml:space="preserve">Инвариатив
Инвариатив
Вариатив
</t>
  </si>
  <si>
    <t>Размещение контекстно-медийных объявлений в системах интернет-рекламы</t>
  </si>
  <si>
    <t>Управление стоимостью перехода пользователя с рекламной площадки контекстно-медийной системы на веб-сайт</t>
  </si>
  <si>
    <t>Проведение подготовительных работ для продвижения в социальных медиа информационно-телекоммуникационной сети «Интернет»</t>
  </si>
  <si>
    <t>Размещение рекламных объявлений в социальных медиа информационно-телекоммуникационной сети «Интернет»</t>
  </si>
  <si>
    <t>Разработка стратегии поискового продвижения</t>
  </si>
  <si>
    <t>Ведение бухгалтерского учета</t>
  </si>
  <si>
    <t>Принятие к учету первичных учетных документов о фактах хозяйственной жизни экономического субъекта</t>
  </si>
  <si>
    <t>ПС: 08.002;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</si>
  <si>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Е</t>
  </si>
  <si>
    <t xml:space="preserve">Инвариатив
Вариатив
</t>
  </si>
  <si>
    <t>4,5
1,75</t>
  </si>
  <si>
    <t>Денежное измерение объектов бухгалтерского учета и текущая группировка фактов хозяйственной жизни</t>
  </si>
  <si>
    <t>Итоговое обобщение фактов хозяйственной жизни</t>
  </si>
  <si>
    <t>Анализ и оценка рисков</t>
  </si>
  <si>
    <t>Определение ситуации (контекста) и идентификация рисков в деятельности организации</t>
  </si>
  <si>
    <t>ПС: 08.018; ФГОС СПО 38.02.01 Экономика и бухгалтерский учет (по отраслям), ФГОС СПО 38.02.06 Финансы, ФГОС СПО 38.02.08 Торговое дело, ФГОС 42.02.01 Реклама</t>
  </si>
  <si>
    <t>Модуль А</t>
  </si>
  <si>
    <t>Инвариатив</t>
  </si>
  <si>
    <t>Сбор и обработка релевантной аналитической информации для анализа и оценки рисков</t>
  </si>
  <si>
    <t>Анализ рисков, в том числе в зависимости от целей организации, вероятности и объема экономических потерь, вероятности стабилизации прибыли, роста стоимости активов, уровня экономической безопасности в разрезе отдельных видов риска на основе установленных методических принципов и подходов</t>
  </si>
  <si>
    <t>Маркетинговое исследование с использованием инструментов комплекса маркетинга</t>
  </si>
  <si>
    <t>Подготовка к проведению маркетингового исследования</t>
  </si>
  <si>
    <t>ПС: 08.035;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</si>
  <si>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Б
Модуль В
Модуль Г
Модуль Ж</t>
  </si>
  <si>
    <t xml:space="preserve">Инвариатив
Инвариатив
Инвариатив
Инвариатив
Вариатив
</t>
  </si>
  <si>
    <t>Проведение маркетингового исследования с использованием инструментов комплекса маркетинга</t>
  </si>
  <si>
    <t>Работа с заинтересованными сторонами</t>
  </si>
  <si>
    <t>Выявление заинтересованных сторон</t>
  </si>
  <si>
    <t>ПС: 08.037;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</si>
  <si>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Б
Модуль В
Модуль Г
Модуль Д
Модуль Е
Модуль Ж</t>
  </si>
  <si>
    <t xml:space="preserve">Инвариатив
Инвариатив
Инвариатив
Инвариатив
Инвариатив
Вариатив
Вариатив
</t>
  </si>
  <si>
    <t>Взаимодействие с заинтересованными сторонами</t>
  </si>
  <si>
    <t>Выявление бизнес-проблем или бизнес-возможностей</t>
  </si>
  <si>
    <t>Сбор информации о бизнес-проблемах или бизнес-возможностях</t>
  </si>
  <si>
    <t>Обеспечение изменений в организации</t>
  </si>
  <si>
    <t>Подготовка к проведению изменений в организации</t>
  </si>
  <si>
    <t>Завершение и оценка успешности проведенных в организации изменений</t>
  </si>
  <si>
    <t>Мониторинг первичных ценовых показателей товаров, работ и услуг</t>
  </si>
  <si>
    <t>Сбор первичных ценовых показателей товаров, работ и услуг</t>
  </si>
  <si>
    <t>ПС: 08.040; ФГОС СПО 38.02.01 Экономика и бухгалтерский учет (по отраслям), ФГОС СПО 38.02.06 Финансы, ФГОС СПО 38.02.08 Торговое дело, ФГОС 42.02.01 Реклама</t>
  </si>
  <si>
    <t>Модуль А
Модуль Г</t>
  </si>
  <si>
    <t xml:space="preserve">Инвариатив
Инвариатив
</t>
  </si>
  <si>
    <t>Систематизация (объективных) ценовых показателей товаров, работ и услуг с использованием информационных интеллектуальных технологий</t>
  </si>
  <si>
    <t>Профстандарт: 06.043 код В/01.4</t>
  </si>
  <si>
    <t>Трудовые действия</t>
  </si>
  <si>
    <t>Умения</t>
  </si>
  <si>
    <t>Знания</t>
  </si>
  <si>
    <t>Подбор ключевых слов и словосочетаний для показа контекстно-медийных объявлений</t>
  </si>
  <si>
    <t>использовать системы размещения контекстно-медийной рекламы</t>
  </si>
  <si>
    <t>правила реферирования, аннотирования и редактирования текстов</t>
  </si>
  <si>
    <t>Составление текстов рекламных объявлений в контекстно-медийной сети</t>
  </si>
  <si>
    <t>основы компьютерной грамотности</t>
  </si>
  <si>
    <t>методы обработки текстовой и графической информации</t>
  </si>
  <si>
    <t>Основы контекстно-медийной рекламы в информационно-телекоммуникационной сети «Интернет»</t>
  </si>
  <si>
    <t>Виды поисковых запросов пользователей в информационно-телекоммуникационной сети «Интернет»</t>
  </si>
  <si>
    <t>Инструменты мониторинга и сбора поисковых запросов веб-сайтов конкурентов</t>
  </si>
  <si>
    <t>Профстандарт: 06.043 код В/02.4</t>
  </si>
  <si>
    <t>Оценка мест размещения контекстно-медийных рекламных объявлений с точки зрения их соответствия целям рекламной кампании</t>
  </si>
  <si>
    <t>Группировать объявления по темам и направлениям</t>
  </si>
  <si>
    <t>Размещение текстовых рекламных объявлений в контекстно-медийной системе</t>
  </si>
  <si>
    <t>Контролировать места размещения контекстно-медийной рекламы</t>
  </si>
  <si>
    <t>Размещение медийных рекламных объявлений в контекстно-медийной системе</t>
  </si>
  <si>
    <t>Профстандарт: 06.043 код В/03.4</t>
  </si>
  <si>
    <t>Оценка стоимости перехода пользователя с рекламной площадки контекстно-медийной системы на веб-сайты конкурентов</t>
  </si>
  <si>
    <t>Использовать специальные профессиональные сервисы для оценки стоимости перехода</t>
  </si>
  <si>
    <t>Системы размещения контекстно-медийной рекламы</t>
  </si>
  <si>
    <t>Сравнение текущей стоимости перехода на рекламируемый веб-сайт с планируемой стоимостью перехода</t>
  </si>
  <si>
    <t>Особенности размещения контекстно-медийных объявлений в системах контекстно-медийной рекламы</t>
  </si>
  <si>
    <t>Изменение стоимости перехода на рекламируемый веб-сайт с рекламной площадки контекстно-медийной системы</t>
  </si>
  <si>
    <t>Стратегии размещения рекламных объявлений в системах контекстно-медийной рекламы</t>
  </si>
  <si>
    <t>Профстандарт: 06.043 код С/03.4</t>
  </si>
  <si>
    <t>Оценка мест размещения контекстно-медийных рекламных объявлений в социальных медиа с точки зрения их соответствия целям рекламной кампании</t>
  </si>
  <si>
    <t>Размещать рекламные материалы на рекламных площадках социальных медиа</t>
  </si>
  <si>
    <t>Функционирование современных социальных медиа</t>
  </si>
  <si>
    <t>Размещение текстовых рекламных объявлений в социальных медиа информационно-телекоммуникационной сети «Интернет»</t>
  </si>
  <si>
    <t>Анализировать рекламные кампании конкурентов в социальных медиа</t>
  </si>
  <si>
    <t>Аудитория различных социальных медиа</t>
  </si>
  <si>
    <t>Размещение медийных рекламных объявлений в социальных медиа информационно-телекоммуникационной сети «Интернет»</t>
  </si>
  <si>
    <t>Рекламные возможности современных социальных медиа</t>
  </si>
  <si>
    <t>Профстандарт: 06.043 код D/03.5</t>
  </si>
  <si>
    <t>Cоставление стратегии поискового продвижения</t>
  </si>
  <si>
    <t>Правила составления и критерии качества списка ключевых слов и словосочетаний</t>
  </si>
  <si>
    <t>Проверка и корректировка списка ключевых слов и словосочетаний, используемых при поисковом продвижении</t>
  </si>
  <si>
    <t>Основы деловой коммуникации</t>
  </si>
  <si>
    <t>Формирование предложений по совершенствованию ценовой политики</t>
  </si>
  <si>
    <t>Особенности функционирования современных поисковых машин</t>
  </si>
  <si>
    <t>Особенности конъюнктуры внутреннего и внешнего рынка товаров и услуг</t>
  </si>
  <si>
    <t>ФГОС СПО 38.02.01 Экономика и бухгалтерский учет (по отраслям)</t>
  </si>
  <si>
    <t>Общие и Профессиональные компетенции по видам деятельности</t>
  </si>
  <si>
    <t>ОК 03 Планирование и реализация собственного профессионального и личностного развития, в части предпринимательской деятельности в профессиональной сфере</t>
  </si>
  <si>
    <t>ПК 2.5. Составлять финансовую модель бизнес-плана</t>
  </si>
  <si>
    <t>ФГОС СПО 38.02.06 Финансы</t>
  </si>
  <si>
    <t>ПК 2.1. Осуществлять сбор, мониторинг и обработку данных для проведения расчетов финансово-экономических показателей организации</t>
  </si>
  <si>
    <t>ПК 2.2. Производить расчет и анализ финансово-экономических показателей результатов деятельности организации</t>
  </si>
  <si>
    <t>ПК 2.3. Определять ситуации (контекста) и идентификацию финансовых рисков в деятельности организации</t>
  </si>
  <si>
    <t>ПК 2.4. Осуществлять расчет уровня финансовых рисков (пороговых значений, условных зон) и проводить оценку финансовых рисков организации</t>
  </si>
  <si>
    <t>ПК 3.1. Осуществлять постановку на учет в налоговых органах, ведение учета в целях исполнения налоговых обязанностей работодателем и (или) в интересах третьих лиц, в том числе физических лиц</t>
  </si>
  <si>
    <t>ПК 5.1. Осуществлять планирование основных направлений внутреннего контроля и контрольных процедур финансовой сферы деятельности</t>
  </si>
  <si>
    <t>ПК 5.5. Осуществлять предварительный сбор и анализ финансово-экономической информации о деятельности организации</t>
  </si>
  <si>
    <t>ПК 1.1. Проводить сбор и анализ информации о потребностях субъектов рынка на товары и услуги, в том числе с использованием цифровых и информационных технологий</t>
  </si>
  <si>
    <t>ПК 2.1. Проводить маркетинговые исследования с использованием инструментов комплекса маркетинга</t>
  </si>
  <si>
    <t>ПК 2.2. Разрабатывать предложения по улучшению системы продвижения товаров (услуг) организации</t>
  </si>
  <si>
    <t>ПК 2.3. Проводить сбор, мониторинг и систематизацию ценовых показателей товаров, в том числе с использованием информационных интеллектуальных технологий</t>
  </si>
  <si>
    <t>ПК 2.4. Устанавливать конкурентные преимущества товара на внутреннем и внешних рынках</t>
  </si>
  <si>
    <t>ПК 2.5. Разрабатывать бизнес-план и финансовую модель деятельности предпринимательской единицы, в том числе с применением программных продуктов</t>
  </si>
  <si>
    <t>ПК 2.6. Рассчитывать показатели эффективности предпринимательской деятельности, в том числе с применением программных продуктов</t>
  </si>
  <si>
    <t>ПК 2.7. Определять мероприятия по повышению эффективности предпринимательской деятельности</t>
  </si>
  <si>
    <t>ПК 2.8. Собирать информацию о бизнес-проблемах и определять риски предпринимательской единицы</t>
  </si>
  <si>
    <t>ПК 3.1. Осуществлять формирование клиентской базы и ее актуализацию на основе информации о потенциальных клиентах и их потребностях, в том числе с использованием цифровых и информационных технологий</t>
  </si>
  <si>
    <t>ПК 3.2. Осуществлять эффективное взаимодействие с клиентами в процессе ведения преддоговорной работы и продажи товаров</t>
  </si>
  <si>
    <t>ПК 3.3 Обеспечивать эффективное взаимодействие с клиентами (покупателями) в процессе продажи товаров, в том числе с использованием специализированных программных продуктов</t>
  </si>
  <si>
    <t>ПК 3.4. Реализовывать мероприятия для обеспечения выполнения плана продаж</t>
  </si>
  <si>
    <t>ПК 3.5. Обеспечивать реализацию мероприятий по стимулированию покупательского спроса</t>
  </si>
  <si>
    <t>ФГОС 42.02.01 Реклама</t>
  </si>
  <si>
    <t>ПК 1.1. Определять целевую аудиторию и целевые группы</t>
  </si>
  <si>
    <t>ПК 1.2. Проводить анализ объема рынка</t>
  </si>
  <si>
    <t>ПК 1.3. Проводить анализ конкурентов</t>
  </si>
  <si>
    <t>ПК 1.4. Осуществлять определение и оформление целей и задач рекламных и коммуникационных кампаний, акций и мероприятий</t>
  </si>
  <si>
    <t>ПК 2.1. Проводить стратегическое и тактическое планирование рекламных и коммуникационных кампаний, акций и мероприятий</t>
  </si>
  <si>
    <t>ПК 2.2. Предъявлять результаты стратегического и тактического планирования рекламных и коммуникационных кампаний, акций и мероприятий в установленных форматах</t>
  </si>
  <si>
    <t>ПК 3.2. Разрабатывать рекламные кампании бренда в сети Интернет</t>
  </si>
  <si>
    <t>ПК 3.3. Проводить рекламную кампанию инструментами поисковой оптимизации, контекстно-медийной рекламы и маркетинга в социальных сетях</t>
  </si>
  <si>
    <t>Профстандарт: 08.002 код A/01.5</t>
  </si>
  <si>
    <t>Составлять (оформлять) первичные учетные документы, в том числе электронные документы</t>
  </si>
  <si>
    <t>Порядок составления сводных учетных документов в целях осуществления контроля и упорядочения обработки данных о фактах хозяйственной жизн</t>
  </si>
  <si>
    <t>Профстандарт: 08.002 код A/02.5</t>
  </si>
  <si>
    <t>Денежное измерение объектов бухгалтерского учета и осуществление соответствующих бухгалтерских записей</t>
  </si>
  <si>
    <t>применять правила стоимостного измерения объектов бухгалтерского учета, способы начисления амортизации, принятые в учетной политике экономического субъекта</t>
  </si>
  <si>
    <t>применять методы калькулирования себестоимости продукции (работ, услуг), составлять отчетные калькуляции, производить расчеты заработной платы, пособий и иных выплат работникам экономического субъекта</t>
  </si>
  <si>
    <t>внутренние организационно-распорядительные документы экономического субъекта, регламентирующие стоимостное измерение объектов бухгалтерского учета, а также оплату труда</t>
  </si>
  <si>
    <t>экономика и организация производства и управления в экономическом субъекте</t>
  </si>
  <si>
    <t>законодательство Российской Федерации о бухгалтерском учете, налогах и сборах, социальном и медицинском страховании, пенсионном обеспечении, гражданское, трудовое, таможенное законодательство Российской Федерации</t>
  </si>
  <si>
    <t>Профстандарт: 08.018 код A/01.5</t>
  </si>
  <si>
    <t>Определение ситуации (контекста) рисковых видов, сфер деятельности организации</t>
  </si>
  <si>
    <t>использовать программное обеспечение для работы с информацией (текстовые и аналитические приложения, приложения для визуализации данных) на уровне опытного пользователя</t>
  </si>
  <si>
    <t>принципы и правила выбора метода, техники идентификации риска (достаточность ресурсов, характер и степень неопределенности, сложность метода, техники)</t>
  </si>
  <si>
    <t>Мониторинг рисков по функциональным сферам и процессам деятельности организации</t>
  </si>
  <si>
    <t>нормы профессиональной этики</t>
  </si>
  <si>
    <t>нормы корпоративного управления и корпоративной культуры</t>
  </si>
  <si>
    <t>Профстандарт: 08.018 код A/02.5</t>
  </si>
  <si>
    <t>Систематизация релевантной аналитической информации</t>
  </si>
  <si>
    <t>контекст процесса управления рисками</t>
  </si>
  <si>
    <t>Обработка релевантной аналитической информации для анализа и оценки рисков</t>
  </si>
  <si>
    <t>Профстандарт: 08.018 код A/04.5</t>
  </si>
  <si>
    <t>Оценка вероятности отдельных видов риска</t>
  </si>
  <si>
    <t>осуществлять оценку вероятности наступления рисковых ситуаций</t>
  </si>
  <si>
    <t>методы анализа рисков, в том числе вероятности и объема экономических потерь в разрезе отдельных видов риска на основе установленных методических принципов и подходов</t>
  </si>
  <si>
    <t>использовать программное обеспечение для работы с информацией (текстовые, графические, табличные и аналитические приложения, приложения для визуального представления данных) на уровне опытного пользователя</t>
  </si>
  <si>
    <t>принципы и правила выбора метода, техники анализа риска (достаточность ресурсов, характер и степень неопределенности, сложность метода, техники)</t>
  </si>
  <si>
    <t>информацию об организации, рынке, законодательстве, социальном, культурном и политическом окружении организации, а также о стратегии ее развития и операционных процессах, включая информацию об угрозах и возможностях достижения поставленных целей</t>
  </si>
  <si>
    <t>применять в повседневной практике инструменты планирования и контроля рабочего процесса фирмы</t>
  </si>
  <si>
    <t>Профстандарт: 08.035 код А/01.6</t>
  </si>
  <si>
    <t>Выявление проблем и формулирование целей исследования</t>
  </si>
  <si>
    <t>Применять методы сбора, средства хранения и обработки маркетинговой информации для проведения маркетингового исследования</t>
  </si>
  <si>
    <t>Принципы системного анализа</t>
  </si>
  <si>
    <t>Поиск первичной и вторичной маркетинговой информации</t>
  </si>
  <si>
    <t>Выполнять основные операции по поиску информации</t>
  </si>
  <si>
    <t>Особенности проведения социологических исследований</t>
  </si>
  <si>
    <t>Планирование проведения маркетингового исследования</t>
  </si>
  <si>
    <t>Создавать и воспроизводить видеоролики, презентации, слайд-шоу, медиафайлы и итоговую продукцию из исходных аудиокомпонентов, визуальных и мультимедийных компонентов</t>
  </si>
  <si>
    <t>Основы психологии общения с клиентами, конфликтологии и командной работы</t>
  </si>
  <si>
    <t>Анализ конъюнктуры рынка товаров и услуг</t>
  </si>
  <si>
    <t>Анализировать текущую рыночную конъюнктуру</t>
  </si>
  <si>
    <t>Видеть и понимать проблемы клиента, правильно оценивать ожидания клиента, предварительно анализировать проблемы и прогнозировать возможности оптимального решения стандартных и нестандартных маркетинговых задач в условиях неопределенности</t>
  </si>
  <si>
    <t>Основы менеджмента</t>
  </si>
  <si>
    <t>Подготавливать комплексный план проведения маркетингового исследования</t>
  </si>
  <si>
    <t>Нормативные правовые акты, регулирующие маркетинговую деятельность</t>
  </si>
  <si>
    <t>Определять подходящие маркетинговые инструменты и применять их для проведения маркетингового исследования</t>
  </si>
  <si>
    <t>Методы использования прикладных офисных программ для выполнения статистических расчетов</t>
  </si>
  <si>
    <t>Профстандарт: 08.035 код А/02.6</t>
  </si>
  <si>
    <t>Планирование и организация сбора первичной и вторичной маркетинговой информации</t>
  </si>
  <si>
    <t>Систематизировать и обобщать большие объемы первичной и вторичной маркетинговой информации</t>
  </si>
  <si>
    <t>Методы проведения маркетингового исследования</t>
  </si>
  <si>
    <t>Формирование предложений по совершенствованию систем сбыта и продаж</t>
  </si>
  <si>
    <t>Работать со специализированными программами для сбора информации и управления маркетинговыми инструментами и инструментами прогнозирования</t>
  </si>
  <si>
    <t>Психологические особенности поведения людей разных возрастов в различных жизненных ситуациях</t>
  </si>
  <si>
    <t>Формирование предложений по улучшению системы продвижения товаров (услуг) организации</t>
  </si>
  <si>
    <t>Создавать отчеты по результатам маркетингового исследования</t>
  </si>
  <si>
    <t>Правила, нормы и основные принципы этики делового общения</t>
  </si>
  <si>
    <t>Проводить маркетинговые интернет-исследования и управлять большими базами маркетинговых данных с использованием цифровых технологий</t>
  </si>
  <si>
    <t>Методики расчета показателей прибыли, эффективности, рентабельности и издержек производства</t>
  </si>
  <si>
    <t>Использовать системы размещения контекстно-медийной рекламы</t>
  </si>
  <si>
    <t>Порядок создания отчета о выполненных работах с использованием программ управления проектами</t>
  </si>
  <si>
    <t>Использовать методы прогнозирования сбыта продукции и рынков</t>
  </si>
  <si>
    <t>Методы использования цифровых технологий для проведения маркетинговых интернет-исследований и управления большими базами маркетинговых данных</t>
  </si>
  <si>
    <t>создавать команды исследовательского проекта, координировать взаимодействие внутренних и внешних участников и партнеров проекта</t>
  </si>
  <si>
    <t>Методы, инструменты и цифровые технологии оценки клиентского опыта</t>
  </si>
  <si>
    <t>давать рекомендации по разработке новых продуктов, решающих проблемы клиентов</t>
  </si>
  <si>
    <t>Основы маркетинга услуг, маркетинга взаимоотношений с клиентами, внутреннего маркетинга</t>
  </si>
  <si>
    <t>формировать медиатеки для структурированного хранения и каталогизации цифровой информации</t>
  </si>
  <si>
    <t>применять подходы безопасной работы в информационно-телекоммуникационной сети «Интернет» (защита персональных данных, антивирусная защита, информационная гигиена)</t>
  </si>
  <si>
    <t>публиковать мультимедиаконтент в информационно-телекоммуникационной сети «Интернет»</t>
  </si>
  <si>
    <t>давать рекомендации по совершенствованию инструментов комплекса маркетинга</t>
  </si>
  <si>
    <t>Профстандарт: 08.037 код А/01.5</t>
  </si>
  <si>
    <t>Анализ контекста, организационной структуры, бизнес-процессов с целью выявления заинтересованных сторон</t>
  </si>
  <si>
    <t>собирать, классифицировать, систематизировать информацию и обеспечивать хранение и актуализацию информации для бизнес-анализа</t>
  </si>
  <si>
    <t>предметная область и специфика деятельности организации в объеме, достаточном для решения задач бизнес-анализа</t>
  </si>
  <si>
    <t>моделировать объем и границы работ</t>
  </si>
  <si>
    <t>теория межличностной и групповой коммуникации в деловом взаимодействии</t>
  </si>
  <si>
    <t>Сбор и регистрация информации о заинтересованных сторонах</t>
  </si>
  <si>
    <t>планировать, организовывать и проводить встречи и обсуждения с заинтересованными сторонами, в том числе с использованием инструментов (платформ) онлайн-коммуникаций</t>
  </si>
  <si>
    <t>теория конфликтов</t>
  </si>
  <si>
    <t>анализировать степень участия заинтересованных сторон</t>
  </si>
  <si>
    <t>свободно распространяемое программное обеспечение, необходимое для обеспечения работ по бизнес-анализу, включая пакеты офисных приложений</t>
  </si>
  <si>
    <t>выявлять, регистрировать, анализировать и классифицировать риски, разрабатывать комплекс мероприятий по управлению ими</t>
  </si>
  <si>
    <t>языки и инструменты визуального моделирования</t>
  </si>
  <si>
    <t>выполнять функциональную декомпозицию работ</t>
  </si>
  <si>
    <t>Управление рисками</t>
  </si>
  <si>
    <t>использовать техники эффективных коммуникаций</t>
  </si>
  <si>
    <t>Теория заинтересованных сторон</t>
  </si>
  <si>
    <t>Профстандарт: 08.037 код А/02.5</t>
  </si>
  <si>
    <t>Разработка стратегий вовлечения заинтересованных сторон и сотрудничества с ними</t>
  </si>
  <si>
    <t>техники эффективных коммуникаций</t>
  </si>
  <si>
    <t>свободно распространяемые сервисы и приложения для рабочей коммуникации, в том числе сервисы видеоконференций, электронные почтовые сервисы, мессенджеры</t>
  </si>
  <si>
    <t>Разработка планов взаимодействия с заинтересованными сторонами</t>
  </si>
  <si>
    <t>разъяснять необходимость проведения работ по бизнес-анализу</t>
  </si>
  <si>
    <t>Подготовка заинтересованных сторон к сотрудничеству (разъяснение, обучение)</t>
  </si>
  <si>
    <t>пользоваться инструментами (платформами) для организации онлайн-коммуникаций с заинтересованными сторонами</t>
  </si>
  <si>
    <t>Взаимодействие с заинтересованными сторонами и мониторинг заинтересованных сторон</t>
  </si>
  <si>
    <t>использовать техники выявления заинтересованных сторон</t>
  </si>
  <si>
    <t>представлять информацию для бизнес-анализа различными способами и в различных форматах для обсуждения с заинтересованными сторонами</t>
  </si>
  <si>
    <t>Профстандарт: 08.037 код В/01.5</t>
  </si>
  <si>
    <t>анализировать внутренние/внешние факторы и условия, влияющие на деятельность организации</t>
  </si>
  <si>
    <t>Профстандарт: 08.037 код В/02.5</t>
  </si>
  <si>
    <t>Анализ готовности организации к проведению изменений</t>
  </si>
  <si>
    <t>Анализировать внутренние/внешние факторы и условия, влияющие на деятельность организации</t>
  </si>
  <si>
    <t>методы планирования деятельности организации</t>
  </si>
  <si>
    <t>Разработка и реализация мероприятий по подготовке организации к проведению изменений</t>
  </si>
  <si>
    <t>Профстандарт: 08.037 код В/03.5</t>
  </si>
  <si>
    <t>методы и техники определения показателей оценки текущего или желаемого состояния организации</t>
  </si>
  <si>
    <t>Профстандарт: 08.037 код В/04.5</t>
  </si>
  <si>
    <t>Представлять информацию для бизнес-анализа различными способами и в различных форматах для обсуждения с заинтересованными сторонами</t>
  </si>
  <si>
    <t>методы оценки эффективности решения</t>
  </si>
  <si>
    <t>Производить оценку эффективности решения с точки зрения выбранных критериев</t>
  </si>
  <si>
    <t>Профстандарт: 08.037 код С/01.5</t>
  </si>
  <si>
    <t>анализ контекста</t>
  </si>
  <si>
    <t>определять связи и зависимости между элементами информации для бизнес-анализа</t>
  </si>
  <si>
    <t>методы, техники, процессы и инструменты управления требованиями заинтересованных сторон</t>
  </si>
  <si>
    <t>анализировать качество информации для бизнес-анализа с точки зрения выбранных критериев</t>
  </si>
  <si>
    <t>Профстандарт: 08.040 код А/01.5</t>
  </si>
  <si>
    <t>Получение результата и обоснование выводов с применением информационных интеллектуальных технологий</t>
  </si>
  <si>
    <t>получение результата и обоснование выводов с применением информационных интеллектуальных технологий</t>
  </si>
  <si>
    <t>Маркетинг и основы ценообразования</t>
  </si>
  <si>
    <t>Обработка первичных данных рынка из открытых источников информации по видам, объему, качеству и стоимостным показателям товаров (работ, услуг)</t>
  </si>
  <si>
    <t>формировать итоговые документы</t>
  </si>
  <si>
    <t>Принципы и методы управления информационными данными с использованием информационных интеллектуальных технологий</t>
  </si>
  <si>
    <t>Исследование ценовых параметров товаров, работ, услуг</t>
  </si>
  <si>
    <t>проверять достоверность и обобщать первичные ценовые показатели</t>
  </si>
  <si>
    <t>работать с информационной базой данных</t>
  </si>
  <si>
    <t>обрабатывать и анализировать информацию о ценах на товары, работы, услуги</t>
  </si>
  <si>
    <t>Профстандарт: 08.040 код А/02.5</t>
  </si>
  <si>
    <t>Мониторинг цен на приобретаемые организацией товары, работы, услуги</t>
  </si>
  <si>
    <t>структурировать ценовые показатели</t>
  </si>
  <si>
    <t>принципы и методы управления взаимоотношениями с поставщиками товаров, работ и услуг</t>
  </si>
  <si>
    <t>Проведение анализа рынка товаров, работ, услуг</t>
  </si>
  <si>
    <t>определять критерии достоверности первичных ценовых показателей товаров, работ и услуг</t>
  </si>
  <si>
    <t>Исследование рынка поставщиков товаров, работ, услуг</t>
  </si>
  <si>
    <t>анализировать информацию и документы</t>
  </si>
  <si>
    <t>Ведение базы поставщиков товаров, работ и услуг</t>
  </si>
  <si>
    <t>оценивать результаты обработанных информационных массивов</t>
  </si>
  <si>
    <t>Профстандарт: 08.043 код A/01.6</t>
  </si>
  <si>
    <t>Сбор и обработка исходных данных для составления проектов финансово-хозяйственной, производственной и коммерческой деятельности (бизнес-планов) организации</t>
  </si>
  <si>
    <t>составлять проекты финансово-хозяйственной, производственной и коммерческой деятельности (бизнес-планов) организации</t>
  </si>
  <si>
    <t>методы сбора и обработки экономической информации, а также осуществления технико-экономических расчетов и анализа хозяйственной деятельности организации, с использованием вычислительной техники</t>
  </si>
  <si>
    <t>применять информационные технологии для обработки экономических данных</t>
  </si>
  <si>
    <t>технологические и организационно-экономические условия производства в соответствии с отраслевой направленностью деятельности организации</t>
  </si>
  <si>
    <t>Выполнение расчетов по материальным, трудовым и финансовым затратам, необходимых для производства и реализации выпускаемой продукции, освоения новых видов продукции, производимых услуг</t>
  </si>
  <si>
    <t>методические материалы по планированию, учету и анализу финансово-хозяйственной деятельности организации</t>
  </si>
  <si>
    <t>Подготовка исходных данных для проведения расчетов и анализа экономических и финансово-экономических показателей, характеризующих деятельность организации</t>
  </si>
  <si>
    <t>осуществлять экономический анализ хозяйственной деятельности организации и ее подразделений, выявлять резервы производства</t>
  </si>
  <si>
    <t>порядок разработки бизнес-планов организации в соответствии с отраслевой направленностью</t>
  </si>
  <si>
    <t>Мониторинг изменения данных для проведения расчетов экономических показателей организации</t>
  </si>
  <si>
    <t>разрабатывать меры по обеспечению режима экономии, повышению рентабельности производства, конкурентоспособности выпускаемой продукции, производительности труда</t>
  </si>
  <si>
    <t>методы оптимизации использования материальных, трудовых и финансовых ресурсов</t>
  </si>
  <si>
    <t>анализировать результаты расчетов финансово-экономических показателей и обосновывать полученные выводы</t>
  </si>
  <si>
    <t>порядок разработки нормативов материальных, трудовых, финансовых ресурсов организации в соответствии с отраслевой направленностью</t>
  </si>
  <si>
    <t>использовать автоматизированные системы сбора и обработки экономической информации</t>
  </si>
  <si>
    <t>собирать и анализировать исходные данные, необходимые для расчета экономических и финансово-экономических показателей, характеризующих деятельность организации</t>
  </si>
  <si>
    <t>оптимально использовать материальные, трудовые и финансовые ресурсы организации</t>
  </si>
  <si>
    <t>предлагать организационно-управленческие решения, которые могут привести к повышению экономической эффективности деятельности организации</t>
  </si>
  <si>
    <t>Профстандарт: 08.043 код A/02.6</t>
  </si>
  <si>
    <t>Формирование и проверка планов финансово-экономического развития организации</t>
  </si>
  <si>
    <t>рассчитывать экономические и финансово-экономические показатели, характеризующие деятельность организации</t>
  </si>
  <si>
    <t>методы экономического анализа и учета показателей деятельности организации и ее подразделений</t>
  </si>
  <si>
    <t>Выбор и применение статистических, экономико-математических методов и маркетингового исследования количественных и качественных показателей деятельности организации</t>
  </si>
  <si>
    <t>выполнять необходимые для составления экономических разделов планов расчеты, обосновывать их и представлять результаты работы в соответствии с принятыми в организации стандартами</t>
  </si>
  <si>
    <t>методические материалы по планированию, учету и анализу деятельности организации</t>
  </si>
  <si>
    <t>Проведение расчетов экономических и финансово-экономических показателей на основе типовых методик с учетом нормативных правовых актов</t>
  </si>
  <si>
    <t>использовать для решения аналитических и исследовательских задач современные технические средства и информационные технологии</t>
  </si>
  <si>
    <t>порядок разработки бизнес-планов в соответствии с отраслевой направленностью</t>
  </si>
  <si>
    <t>Проведение экономического анализа хозяйственной деятельности организации</t>
  </si>
  <si>
    <t>применять методики определения экономической эффективности производства</t>
  </si>
  <si>
    <t>порядок разработки перспективных и годовых планов хозяйственно-финансовой и производственной деятельности организации</t>
  </si>
  <si>
    <t>Подготовка отчетов о финансово-хозяйственной деятельности организации</t>
  </si>
  <si>
    <t>строить стандартные теоретические и эконометрические модели, анализировать и интерпретировать полученные результаты</t>
  </si>
  <si>
    <t>классификация методов и приемов, используемых при анализе финансово-хозяйственной деятельности организации</t>
  </si>
  <si>
    <t>Определение экономической эффективности организации труда и производства, внедрение инновационных технологий</t>
  </si>
  <si>
    <t>анализировать и интерпретировать финансовую, бухгалтерскую информацию, содержащуюся в отчетности организации, и использовать полученные сведения для принятия управленческих решений</t>
  </si>
  <si>
    <t>методы организации оперативного и статистического учета</t>
  </si>
  <si>
    <t>Определение резервов повышения эффективности деятельности организации</t>
  </si>
  <si>
    <t>Совершенствование форм организации труда и управления, а также плановой и учетной документации организации</t>
  </si>
  <si>
    <t>ПС: 08.043; ФГОС СПО 38.02.01 Экономика и бухгалтерский учет (по отраслям), ФГОС СПО 38.02.06 Финансы, ФГОС СПО 38.02.08 Торговое дело, ФГОС 42.02.01 Реклама</t>
  </si>
  <si>
    <t xml:space="preserve">5,8
1
2
3,5
</t>
  </si>
  <si>
    <t xml:space="preserve">1,5
9
1
</t>
  </si>
  <si>
    <t>10
2
6
2,75
2</t>
  </si>
  <si>
    <t>4
5
1
1,5
15
4,75
15</t>
  </si>
  <si>
    <t>0,2
0,25</t>
  </si>
  <si>
    <t>ФГОС СПО 38.02.08 Торговое дело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</si>
</sst>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theme="9" tint="0.79998168889431442"/>
        <bgColor rgb="FFE2EFD9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12" xfId="0" applyFont="1" applyBorder="1" applyAlignment="1">
      <alignment wrapText="1"/>
    </xf>
    <xf numFmtId="0" fontId="1" fillId="0" borderId="0" xfId="0" applyFont="1" applyAlignment="1">
      <alignment vertical="top" wrapText="1"/>
    </xf>
    <xf numFmtId="0" fontId="1" fillId="0" borderId="17" xfId="0" applyFont="1" applyBorder="1" applyAlignment="1">
      <alignment vertical="top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0" borderId="18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3" xfId="0" applyFont="1" applyBorder="1" applyAlignment="1">
      <alignment horizontal="center" vertical="top"/>
    </xf>
    <xf numFmtId="0" fontId="1" fillId="0" borderId="1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4" fillId="0" borderId="7" xfId="0" applyFont="1" applyBorder="1" applyAlignment="1">
      <alignment vertical="top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7" xfId="0" applyFont="1" applyBorder="1" applyAlignment="1">
      <alignment vertical="top"/>
    </xf>
    <xf numFmtId="0" fontId="7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vertical="top" wrapText="1"/>
    </xf>
    <xf numFmtId="0" fontId="10" fillId="0" borderId="0" xfId="0" applyFont="1"/>
    <xf numFmtId="0" fontId="7" fillId="3" borderId="3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 wrapText="1"/>
    </xf>
    <xf numFmtId="0" fontId="9" fillId="3" borderId="20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4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/>
    <xf numFmtId="0" fontId="2" fillId="0" borderId="11" xfId="0" applyFont="1" applyBorder="1"/>
    <xf numFmtId="0" fontId="0" fillId="0" borderId="0" xfId="0"/>
    <xf numFmtId="0" fontId="1" fillId="0" borderId="7" xfId="0" applyFont="1" applyBorder="1" applyAlignment="1">
      <alignment horizontal="left" vertical="top" wrapText="1"/>
    </xf>
    <xf numFmtId="0" fontId="2" fillId="0" borderId="7" xfId="0" applyFont="1" applyBorder="1"/>
    <xf numFmtId="0" fontId="1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/>
    </xf>
    <xf numFmtId="0" fontId="6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zoomScale="80" zoomScaleNormal="80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7" style="43" customWidth="1"/>
    <col min="2" max="2" width="39.5703125" style="43" customWidth="1"/>
    <col min="3" max="3" width="33.42578125" style="43" customWidth="1"/>
    <col min="4" max="4" width="26.140625" style="43" customWidth="1"/>
    <col min="5" max="6" width="16.140625" style="43" customWidth="1"/>
  </cols>
  <sheetData>
    <row r="1" spans="1:6" ht="37.5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5</v>
      </c>
    </row>
    <row r="2" spans="1:6" ht="152.25" customHeight="1">
      <c r="A2" s="44" t="s">
        <v>6</v>
      </c>
      <c r="B2" s="39" t="s">
        <v>7</v>
      </c>
      <c r="C2" s="35" t="s">
        <v>317</v>
      </c>
      <c r="D2" s="50" t="s">
        <v>8</v>
      </c>
      <c r="E2" s="50" t="s">
        <v>9</v>
      </c>
      <c r="F2" s="50" t="s">
        <v>318</v>
      </c>
    </row>
    <row r="3" spans="1:6" ht="158.25" customHeight="1">
      <c r="A3" s="45"/>
      <c r="B3" s="39" t="s">
        <v>10</v>
      </c>
      <c r="C3" s="35" t="s">
        <v>317</v>
      </c>
      <c r="D3" s="52"/>
      <c r="E3" s="53"/>
      <c r="F3" s="53"/>
    </row>
    <row r="4" spans="1:6" ht="135" customHeight="1">
      <c r="A4" s="44" t="s">
        <v>11</v>
      </c>
      <c r="B4" s="39" t="s">
        <v>12</v>
      </c>
      <c r="C4" s="36" t="s">
        <v>13</v>
      </c>
      <c r="D4" s="50" t="s">
        <v>14</v>
      </c>
      <c r="E4" s="50" t="s">
        <v>15</v>
      </c>
      <c r="F4" s="50" t="s">
        <v>319</v>
      </c>
    </row>
    <row r="5" spans="1:6" ht="167.25" customHeight="1">
      <c r="A5" s="46"/>
      <c r="B5" s="40" t="s">
        <v>16</v>
      </c>
      <c r="C5" s="36" t="s">
        <v>13</v>
      </c>
      <c r="D5" s="51"/>
      <c r="E5" s="51"/>
      <c r="F5" s="51"/>
    </row>
    <row r="6" spans="1:6" ht="142.5" customHeight="1">
      <c r="A6" s="45"/>
      <c r="B6" s="40" t="s">
        <v>17</v>
      </c>
      <c r="C6" s="36" t="s">
        <v>13</v>
      </c>
      <c r="D6" s="51"/>
      <c r="E6" s="51"/>
      <c r="F6" s="51"/>
    </row>
    <row r="7" spans="1:6" ht="150">
      <c r="A7" s="44" t="s">
        <v>18</v>
      </c>
      <c r="B7" s="40" t="s">
        <v>19</v>
      </c>
      <c r="C7" s="35" t="s">
        <v>13</v>
      </c>
      <c r="D7" s="51"/>
      <c r="E7" s="51"/>
      <c r="F7" s="51"/>
    </row>
    <row r="8" spans="1:6" ht="66.75" customHeight="1">
      <c r="A8" s="45"/>
      <c r="B8" s="40" t="s">
        <v>20</v>
      </c>
      <c r="C8" s="35" t="s">
        <v>13</v>
      </c>
      <c r="D8" s="52"/>
      <c r="E8" s="53"/>
      <c r="F8" s="53"/>
    </row>
    <row r="9" spans="1:6" ht="154.5" customHeight="1">
      <c r="A9" s="44" t="s">
        <v>21</v>
      </c>
      <c r="B9" s="39" t="s">
        <v>22</v>
      </c>
      <c r="C9" s="35" t="s">
        <v>23</v>
      </c>
      <c r="D9" s="50" t="s">
        <v>24</v>
      </c>
      <c r="E9" s="50" t="s">
        <v>25</v>
      </c>
      <c r="F9" s="50" t="s">
        <v>26</v>
      </c>
    </row>
    <row r="10" spans="1:6" ht="154.5" customHeight="1">
      <c r="A10" s="46"/>
      <c r="B10" s="39" t="s">
        <v>27</v>
      </c>
      <c r="C10" s="35" t="s">
        <v>23</v>
      </c>
      <c r="D10" s="51"/>
      <c r="E10" s="51"/>
      <c r="F10" s="51"/>
    </row>
    <row r="11" spans="1:6" ht="138" customHeight="1">
      <c r="A11" s="45"/>
      <c r="B11" s="39" t="s">
        <v>28</v>
      </c>
      <c r="C11" s="35" t="s">
        <v>23</v>
      </c>
      <c r="D11" s="52"/>
      <c r="E11" s="53"/>
      <c r="F11" s="53"/>
    </row>
    <row r="12" spans="1:6" ht="144" customHeight="1">
      <c r="A12" s="44" t="s">
        <v>29</v>
      </c>
      <c r="B12" s="39" t="s">
        <v>30</v>
      </c>
      <c r="C12" s="35" t="s">
        <v>31</v>
      </c>
      <c r="D12" s="50" t="s">
        <v>32</v>
      </c>
      <c r="E12" s="50" t="s">
        <v>33</v>
      </c>
      <c r="F12" s="59">
        <v>0.5</v>
      </c>
    </row>
    <row r="13" spans="1:6" ht="150">
      <c r="A13" s="46"/>
      <c r="B13" s="39" t="s">
        <v>34</v>
      </c>
      <c r="C13" s="35" t="s">
        <v>31</v>
      </c>
      <c r="D13" s="51"/>
      <c r="E13" s="51"/>
      <c r="F13" s="51"/>
    </row>
    <row r="14" spans="1:6" ht="214.5" customHeight="1">
      <c r="A14" s="45"/>
      <c r="B14" s="39" t="s">
        <v>35</v>
      </c>
      <c r="C14" s="35" t="s">
        <v>31</v>
      </c>
      <c r="D14" s="52"/>
      <c r="E14" s="53"/>
      <c r="F14" s="53"/>
    </row>
    <row r="15" spans="1:6" ht="150">
      <c r="A15" s="44" t="s">
        <v>36</v>
      </c>
      <c r="B15" s="39" t="s">
        <v>37</v>
      </c>
      <c r="C15" s="35" t="s">
        <v>38</v>
      </c>
      <c r="D15" s="50" t="s">
        <v>39</v>
      </c>
      <c r="E15" s="50" t="s">
        <v>40</v>
      </c>
      <c r="F15" s="50" t="s">
        <v>320</v>
      </c>
    </row>
    <row r="16" spans="1:6" ht="150">
      <c r="A16" s="45"/>
      <c r="B16" s="39" t="s">
        <v>41</v>
      </c>
      <c r="C16" s="35" t="s">
        <v>38</v>
      </c>
      <c r="D16" s="52"/>
      <c r="E16" s="53"/>
      <c r="F16" s="53"/>
    </row>
    <row r="17" spans="1:8" ht="150">
      <c r="A17" s="54" t="s">
        <v>42</v>
      </c>
      <c r="B17" s="39" t="s">
        <v>43</v>
      </c>
      <c r="C17" s="36" t="s">
        <v>44</v>
      </c>
      <c r="D17" s="47" t="s">
        <v>45</v>
      </c>
      <c r="E17" s="47" t="s">
        <v>46</v>
      </c>
      <c r="F17" s="47" t="s">
        <v>321</v>
      </c>
    </row>
    <row r="18" spans="1:8" ht="150">
      <c r="A18" s="56"/>
      <c r="B18" s="39" t="s">
        <v>47</v>
      </c>
      <c r="C18" s="36" t="s">
        <v>44</v>
      </c>
      <c r="D18" s="48"/>
      <c r="E18" s="48"/>
      <c r="F18" s="48"/>
    </row>
    <row r="19" spans="1:8" ht="150">
      <c r="A19" s="54" t="s">
        <v>50</v>
      </c>
      <c r="B19" s="40" t="s">
        <v>51</v>
      </c>
      <c r="C19" s="36" t="s">
        <v>44</v>
      </c>
      <c r="D19" s="48"/>
      <c r="E19" s="48"/>
      <c r="F19" s="48"/>
    </row>
    <row r="20" spans="1:8" ht="140.25" customHeight="1">
      <c r="A20" s="56"/>
      <c r="B20" s="40" t="s">
        <v>52</v>
      </c>
      <c r="C20" s="36" t="s">
        <v>44</v>
      </c>
      <c r="D20" s="48"/>
      <c r="E20" s="48"/>
      <c r="F20" s="48"/>
      <c r="H20">
        <f>3.5+1.75+4.75</f>
        <v>10</v>
      </c>
    </row>
    <row r="21" spans="1:8" ht="140.25" customHeight="1">
      <c r="A21" s="41" t="s">
        <v>48</v>
      </c>
      <c r="B21" s="39" t="s">
        <v>49</v>
      </c>
      <c r="C21" s="36" t="s">
        <v>44</v>
      </c>
      <c r="D21" s="49"/>
      <c r="E21" s="49"/>
      <c r="F21" s="49"/>
      <c r="H21">
        <f>5.8+4.5+0.5+10+4+0.2</f>
        <v>25</v>
      </c>
    </row>
    <row r="22" spans="1:8" ht="150">
      <c r="A22" s="54" t="s">
        <v>53</v>
      </c>
      <c r="B22" s="40" t="s">
        <v>54</v>
      </c>
      <c r="C22" s="35" t="s">
        <v>55</v>
      </c>
      <c r="D22" s="47" t="s">
        <v>56</v>
      </c>
      <c r="E22" s="47" t="s">
        <v>57</v>
      </c>
      <c r="F22" s="47" t="s">
        <v>322</v>
      </c>
      <c r="H22">
        <f>9+2.75+1.5+0.25</f>
        <v>13.5</v>
      </c>
    </row>
    <row r="23" spans="1:8" ht="135.75" customHeight="1">
      <c r="A23" s="55"/>
      <c r="B23" s="42" t="s">
        <v>58</v>
      </c>
      <c r="C23" s="37" t="s">
        <v>55</v>
      </c>
      <c r="D23" s="57"/>
      <c r="E23" s="58"/>
      <c r="F23" s="58"/>
    </row>
  </sheetData>
  <autoFilter ref="D1:D22"/>
  <mergeCells count="30">
    <mergeCell ref="F12:F14"/>
    <mergeCell ref="D15:D16"/>
    <mergeCell ref="E15:E16"/>
    <mergeCell ref="F15:F16"/>
    <mergeCell ref="E4:E8"/>
    <mergeCell ref="D9:D11"/>
    <mergeCell ref="E9:E11"/>
    <mergeCell ref="F17:F21"/>
    <mergeCell ref="D2:D3"/>
    <mergeCell ref="D4:D8"/>
    <mergeCell ref="A22:A23"/>
    <mergeCell ref="A4:A6"/>
    <mergeCell ref="A7:A8"/>
    <mergeCell ref="A15:A16"/>
    <mergeCell ref="A17:A18"/>
    <mergeCell ref="A19:A20"/>
    <mergeCell ref="E2:E3"/>
    <mergeCell ref="F9:F11"/>
    <mergeCell ref="F4:F8"/>
    <mergeCell ref="F2:F3"/>
    <mergeCell ref="D22:D23"/>
    <mergeCell ref="E22:E23"/>
    <mergeCell ref="F22:F23"/>
    <mergeCell ref="A2:A3"/>
    <mergeCell ref="A9:A11"/>
    <mergeCell ref="A12:A14"/>
    <mergeCell ref="D17:D21"/>
    <mergeCell ref="E17:E21"/>
    <mergeCell ref="D12:D14"/>
    <mergeCell ref="E12:E14"/>
  </mergeCells>
  <hyperlinks>
    <hyperlink ref="C2" location="'Профстандарт  08.043'!A1" display="'Профстандарт  08.043'!A1"/>
    <hyperlink ref="C3" location="'Профстандарт  08.043'!A1" display="'Профстандарт  08.043'!A1"/>
    <hyperlink ref="C4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7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8" location="'Профстандарт  06.043'!A1" display="ПС: 06.043; ФГОС СПО 38.02.01 Экономика и бухгалтерский учет (по отраслям), ФГОС СПО 38.02.06 Финансы, ФГОС СПО 38.02.08 Торговое дело, ФГОС 42.02.01 Реклама"/>
    <hyperlink ref="C10" location="'Профстандарт  08.002'!A1" display="ПС: 08.002; ФГОС СПО 38.02.01 Экономика и бухгалтерский учет (по отраслям), ФГОС СПО 38.02.06 Финансы, ФГОС СПО 38.02.08 Торговое дело, ФГОС 42.02.01 Реклама"/>
    <hyperlink ref="C11" location="'Профстандарт  08.002'!A1" display="ПС: 08.002; ФГОС СПО 38.02.01 Экономика и бухгалтерский учет (по отраслям), ФГОС СПО 38.02.06 Финансы, ФГОС СПО 38.02.08 Торговое дело, ФГОС 42.02.01 Реклама"/>
    <hyperlink ref="C19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  <hyperlink ref="C20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  <hyperlink ref="C22" location="'Профстандарт 08.040'!A1" display="ПС: 08.040; ФГОС СПО 38.02.01 Экономика и бухгалтерский учет (по отраслям), ФГОС СПО 38.02.06 Финансы, ФГОС СПО 38.02.08 Торговое дело, ФГОС 42.02.01 Реклама"/>
    <hyperlink ref="C23" location="'Профстандарт 08.040'!A1" display="ПС: 08.040; ФГОС СПО 38.02.01 Экономика и бухгалтерский учет (по отраслям), ФГОС СПО 38.02.06 Финансы, ФГОС СПО 38.02.08 Торговое дело, ФГОС 42.02.01 Реклама"/>
    <hyperlink ref="C21" location="'Профстандарт 08.037 '!A1" display="ПС: 08.037; ФГОС СПО 38.02.01 Экономика и бухгалтерский учет (по отраслям), ФГОС СПО 38.02.06 Финансы, ФГОС СПО 38.02.08 Торговое дело, ФГОС 42.02.01 Реклама"/>
  </hyperlinks>
  <pageMargins left="0.70866141732283472" right="0.70866141732283472" top="0.74803149606299213" bottom="0.74803149606299213" header="0" footer="0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94"/>
  <sheetViews>
    <sheetView topLeftCell="A28" workbookViewId="0">
      <selection activeCell="A41" sqref="A41:C41"/>
    </sheetView>
  </sheetViews>
  <sheetFormatPr defaultColWidth="14.42578125" defaultRowHeight="15" customHeight="1"/>
  <cols>
    <col min="1" max="1" width="67.7109375" style="24" customWidth="1"/>
    <col min="2" max="2" width="48.42578125" style="24" customWidth="1"/>
    <col min="3" max="3" width="45.28515625" style="24" customWidth="1"/>
    <col min="4" max="26" width="8.7109375" customWidth="1"/>
  </cols>
  <sheetData>
    <row r="1" spans="1:26" ht="15.75" customHeight="1">
      <c r="A1" s="65" t="s">
        <v>59</v>
      </c>
      <c r="B1" s="61"/>
      <c r="C1" s="6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 t="s">
        <v>60</v>
      </c>
      <c r="B2" s="2" t="s">
        <v>61</v>
      </c>
      <c r="C2" s="2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56.25">
      <c r="A3" s="17" t="s">
        <v>63</v>
      </c>
      <c r="B3" s="17" t="s">
        <v>64</v>
      </c>
      <c r="C3" s="17" t="s">
        <v>65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5">
      <c r="A4" s="10" t="s">
        <v>66</v>
      </c>
      <c r="B4" s="10"/>
      <c r="C4" s="10" t="s">
        <v>67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>
      <c r="A5" s="10"/>
      <c r="B5" s="10"/>
      <c r="C5" s="10" t="s">
        <v>68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5">
      <c r="A6" s="10"/>
      <c r="B6" s="10"/>
      <c r="C6" s="10" t="s">
        <v>69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5">
      <c r="A7" s="10"/>
      <c r="B7" s="10"/>
      <c r="C7" s="10" t="s">
        <v>70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56.25">
      <c r="A8" s="12"/>
      <c r="B8" s="12"/>
      <c r="C8" s="12" t="s">
        <v>71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5" t="s">
        <v>72</v>
      </c>
      <c r="B9" s="61"/>
      <c r="C9" s="6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6.25">
      <c r="A10" s="18" t="s">
        <v>73</v>
      </c>
      <c r="B10" s="18" t="s">
        <v>74</v>
      </c>
      <c r="C10" s="1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>
      <c r="A11" s="20" t="s">
        <v>75</v>
      </c>
      <c r="B11" s="14" t="s">
        <v>76</v>
      </c>
      <c r="C11" s="2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>
      <c r="A12" s="20" t="s">
        <v>77</v>
      </c>
      <c r="B12" s="14"/>
      <c r="C12" s="2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2"/>
      <c r="B13" s="15"/>
      <c r="C13" s="23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65" t="s">
        <v>78</v>
      </c>
      <c r="B14" s="61"/>
      <c r="C14" s="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56.25">
      <c r="A15" s="18" t="s">
        <v>79</v>
      </c>
      <c r="B15" s="17" t="s">
        <v>80</v>
      </c>
      <c r="C15" s="17" t="s">
        <v>81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5">
      <c r="A16" s="10" t="s">
        <v>82</v>
      </c>
      <c r="B16" s="10"/>
      <c r="C16" s="10" t="s">
        <v>83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56.25">
      <c r="A17" s="15" t="s">
        <v>84</v>
      </c>
      <c r="B17" s="12"/>
      <c r="C17" s="12" t="s">
        <v>85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65" t="s">
        <v>86</v>
      </c>
      <c r="B18" s="61"/>
      <c r="C18" s="6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56.25">
      <c r="A19" s="17" t="s">
        <v>87</v>
      </c>
      <c r="B19" s="17" t="s">
        <v>88</v>
      </c>
      <c r="C19" s="17" t="s">
        <v>89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6.25">
      <c r="A20" s="10" t="s">
        <v>90</v>
      </c>
      <c r="B20" s="14" t="s">
        <v>91</v>
      </c>
      <c r="C20" s="10" t="s">
        <v>92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.25">
      <c r="A21" s="12" t="s">
        <v>93</v>
      </c>
      <c r="B21" s="12"/>
      <c r="C21" s="12" t="s">
        <v>94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5" t="s">
        <v>95</v>
      </c>
      <c r="B22" s="61"/>
      <c r="C22" s="6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6.25">
      <c r="A23" s="17" t="s">
        <v>96</v>
      </c>
      <c r="B23" s="17"/>
      <c r="C23" s="17" t="s">
        <v>97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56.25">
      <c r="A24" s="10" t="s">
        <v>98</v>
      </c>
      <c r="B24" s="10"/>
      <c r="C24" s="10" t="s">
        <v>99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7.5">
      <c r="A25" s="14" t="s">
        <v>100</v>
      </c>
      <c r="B25" s="10"/>
      <c r="C25" s="10" t="s">
        <v>101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56.25">
      <c r="A26" s="15"/>
      <c r="B26" s="12"/>
      <c r="C26" s="12" t="s">
        <v>102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63" t="s">
        <v>103</v>
      </c>
      <c r="B27" s="61"/>
      <c r="C27" s="6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64" t="s">
        <v>104</v>
      </c>
      <c r="B28" s="61"/>
      <c r="C28" s="6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4.5" customHeight="1">
      <c r="A29" s="60" t="s">
        <v>105</v>
      </c>
      <c r="B29" s="61"/>
      <c r="C29" s="6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60" t="s">
        <v>106</v>
      </c>
      <c r="B30" s="61"/>
      <c r="C30" s="6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3" t="s">
        <v>107</v>
      </c>
      <c r="B31" s="61"/>
      <c r="C31" s="6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7.5" customHeight="1">
      <c r="A32" s="60" t="s">
        <v>105</v>
      </c>
      <c r="B32" s="61"/>
      <c r="C32" s="6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60" t="s">
        <v>108</v>
      </c>
      <c r="B33" s="61"/>
      <c r="C33" s="6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0" t="s">
        <v>109</v>
      </c>
      <c r="B34" s="61"/>
      <c r="C34" s="6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60" t="s">
        <v>110</v>
      </c>
      <c r="B35" s="61"/>
      <c r="C35" s="6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60" t="s">
        <v>111</v>
      </c>
      <c r="B36" s="61"/>
      <c r="C36" s="6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5.25" customHeight="1">
      <c r="A37" s="60" t="s">
        <v>112</v>
      </c>
      <c r="B37" s="61"/>
      <c r="C37" s="6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60" t="s">
        <v>113</v>
      </c>
      <c r="B38" s="61"/>
      <c r="C38" s="6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0" t="s">
        <v>114</v>
      </c>
      <c r="B39" s="61"/>
      <c r="C39" s="6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63" t="s">
        <v>323</v>
      </c>
      <c r="B40" s="61"/>
      <c r="C40" s="6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customHeight="1">
      <c r="A41" s="60" t="s">
        <v>105</v>
      </c>
      <c r="B41" s="61"/>
      <c r="C41" s="6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2.25" customHeight="1">
      <c r="A42" s="60" t="s">
        <v>115</v>
      </c>
      <c r="B42" s="61"/>
      <c r="C42" s="6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60" t="s">
        <v>116</v>
      </c>
      <c r="B43" s="61"/>
      <c r="C43" s="6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0" t="s">
        <v>117</v>
      </c>
      <c r="B44" s="61"/>
      <c r="C44" s="62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>
      <c r="A45" s="60" t="s">
        <v>118</v>
      </c>
      <c r="B45" s="61"/>
      <c r="C45" s="62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60" t="s">
        <v>119</v>
      </c>
      <c r="B46" s="61"/>
      <c r="C46" s="62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 t="s">
        <v>120</v>
      </c>
      <c r="B47" s="61"/>
      <c r="C47" s="6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60" t="s">
        <v>121</v>
      </c>
      <c r="B48" s="61"/>
      <c r="C48" s="6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 t="s">
        <v>122</v>
      </c>
      <c r="B49" s="61"/>
      <c r="C49" s="6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0" t="s">
        <v>123</v>
      </c>
      <c r="B50" s="61"/>
      <c r="C50" s="6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2.25" customHeight="1">
      <c r="A51" s="60" t="s">
        <v>124</v>
      </c>
      <c r="B51" s="61"/>
      <c r="C51" s="6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60" t="s">
        <v>125</v>
      </c>
      <c r="B52" s="61"/>
      <c r="C52" s="6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3.75" customHeight="1">
      <c r="A53" s="60" t="s">
        <v>126</v>
      </c>
      <c r="B53" s="61"/>
      <c r="C53" s="62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60" t="s">
        <v>127</v>
      </c>
      <c r="B54" s="61"/>
      <c r="C54" s="62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0" t="s">
        <v>128</v>
      </c>
      <c r="B55" s="61"/>
      <c r="C55" s="62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8" t="s">
        <v>129</v>
      </c>
      <c r="B56" s="61"/>
      <c r="C56" s="62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5.25" customHeight="1">
      <c r="A57" s="60" t="s">
        <v>105</v>
      </c>
      <c r="B57" s="61"/>
      <c r="C57" s="6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60" t="s">
        <v>130</v>
      </c>
      <c r="B58" s="61"/>
      <c r="C58" s="62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60" t="s">
        <v>131</v>
      </c>
      <c r="B59" s="61"/>
      <c r="C59" s="62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60" t="s">
        <v>132</v>
      </c>
      <c r="B60" s="61"/>
      <c r="C60" s="62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60" t="s">
        <v>133</v>
      </c>
      <c r="B61" s="61"/>
      <c r="C61" s="6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60" t="s">
        <v>134</v>
      </c>
      <c r="B62" s="61"/>
      <c r="C62" s="6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60" t="s">
        <v>135</v>
      </c>
      <c r="B63" s="61"/>
      <c r="C63" s="6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60" t="s">
        <v>136</v>
      </c>
      <c r="B64" s="61"/>
      <c r="C64" s="6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0" t="s">
        <v>137</v>
      </c>
      <c r="B65" s="61"/>
      <c r="C65" s="6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66"/>
      <c r="B66" s="67"/>
      <c r="C66" s="6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66"/>
      <c r="B67" s="67"/>
      <c r="C67" s="6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66"/>
      <c r="B68" s="67"/>
      <c r="C68" s="6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66"/>
      <c r="B69" s="67"/>
      <c r="C69" s="6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66"/>
      <c r="B70" s="67"/>
      <c r="C70" s="6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66"/>
      <c r="B71" s="67"/>
      <c r="C71" s="6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66"/>
      <c r="B72" s="67"/>
      <c r="C72" s="6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66"/>
      <c r="B73" s="67"/>
      <c r="C73" s="6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66"/>
      <c r="B74" s="67"/>
      <c r="C74" s="6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53">
    <mergeCell ref="A54:C54"/>
    <mergeCell ref="A55:C55"/>
    <mergeCell ref="A56:C56"/>
    <mergeCell ref="A72:C72"/>
    <mergeCell ref="A73:C73"/>
    <mergeCell ref="A57:C57"/>
    <mergeCell ref="A58:C58"/>
    <mergeCell ref="A74:C74"/>
    <mergeCell ref="A66:C66"/>
    <mergeCell ref="A67:C67"/>
    <mergeCell ref="A68:C68"/>
    <mergeCell ref="A69:C69"/>
    <mergeCell ref="A70:C70"/>
    <mergeCell ref="A46:C46"/>
    <mergeCell ref="A47:C47"/>
    <mergeCell ref="A48:C48"/>
    <mergeCell ref="A49:C49"/>
    <mergeCell ref="A71:C71"/>
    <mergeCell ref="A64:C64"/>
    <mergeCell ref="A65:C65"/>
    <mergeCell ref="A59:C59"/>
    <mergeCell ref="A60:C60"/>
    <mergeCell ref="A61:C61"/>
    <mergeCell ref="A62:C62"/>
    <mergeCell ref="A63:C63"/>
    <mergeCell ref="A50:C50"/>
    <mergeCell ref="A51:C51"/>
    <mergeCell ref="A52:C52"/>
    <mergeCell ref="A53:C53"/>
    <mergeCell ref="A41:C41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1:C1"/>
    <mergeCell ref="A9:C9"/>
    <mergeCell ref="A14:C14"/>
    <mergeCell ref="A18:C18"/>
    <mergeCell ref="A22:C22"/>
    <mergeCell ref="A32:C32"/>
    <mergeCell ref="A33:C33"/>
    <mergeCell ref="A34:C34"/>
    <mergeCell ref="A35:C35"/>
    <mergeCell ref="A27:C27"/>
    <mergeCell ref="A28:C28"/>
    <mergeCell ref="A29:C29"/>
    <mergeCell ref="A30:C30"/>
    <mergeCell ref="A31:C31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topLeftCell="A22" workbookViewId="0">
      <selection activeCell="A23" sqref="A23:C23"/>
    </sheetView>
  </sheetViews>
  <sheetFormatPr defaultColWidth="14.42578125" defaultRowHeight="15" customHeight="1"/>
  <cols>
    <col min="1" max="1" width="67.7109375" style="24" customWidth="1"/>
    <col min="2" max="2" width="48.42578125" style="24" customWidth="1"/>
    <col min="3" max="3" width="45.28515625" style="24" customWidth="1"/>
    <col min="4" max="26" width="8.7109375" style="24" customWidth="1"/>
    <col min="27" max="16384" width="14.42578125" style="24"/>
  </cols>
  <sheetData>
    <row r="1" spans="1:26" ht="15.75" customHeight="1">
      <c r="A1" s="65" t="s">
        <v>138</v>
      </c>
      <c r="B1" s="61"/>
      <c r="C1" s="6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71.25" customHeight="1">
      <c r="A2" s="6"/>
      <c r="B2" s="7" t="s">
        <v>139</v>
      </c>
      <c r="C2" s="7" t="s">
        <v>140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>
      <c r="A3" s="65" t="s">
        <v>141</v>
      </c>
      <c r="B3" s="61"/>
      <c r="C3" s="62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2" t="s">
        <v>60</v>
      </c>
      <c r="B4" s="2" t="s">
        <v>61</v>
      </c>
      <c r="C4" s="2" t="s">
        <v>62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95.25" customHeight="1">
      <c r="A5" s="17" t="s">
        <v>142</v>
      </c>
      <c r="B5" s="17" t="s">
        <v>143</v>
      </c>
      <c r="C5" s="17" t="s">
        <v>143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1.25">
      <c r="A6" s="10"/>
      <c r="B6" s="14" t="s">
        <v>144</v>
      </c>
      <c r="C6" s="10" t="s">
        <v>145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56.25">
      <c r="A7" s="10"/>
      <c r="B7" s="10"/>
      <c r="C7" s="10" t="s">
        <v>146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0">
      <c r="A8" s="12"/>
      <c r="B8" s="12"/>
      <c r="C8" s="12" t="s">
        <v>147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>
      <c r="A9" s="63" t="s">
        <v>103</v>
      </c>
      <c r="B9" s="61"/>
      <c r="C9" s="62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64" t="s">
        <v>104</v>
      </c>
      <c r="B10" s="61"/>
      <c r="C10" s="6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4.5" customHeight="1">
      <c r="A11" s="60" t="s">
        <v>105</v>
      </c>
      <c r="B11" s="61"/>
      <c r="C11" s="62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>
      <c r="A12" s="60" t="s">
        <v>106</v>
      </c>
      <c r="B12" s="61"/>
      <c r="C12" s="6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>
      <c r="A13" s="63" t="s">
        <v>107</v>
      </c>
      <c r="B13" s="61"/>
      <c r="C13" s="6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7.5" customHeight="1">
      <c r="A14" s="60" t="s">
        <v>105</v>
      </c>
      <c r="B14" s="61"/>
      <c r="C14" s="62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>
      <c r="A15" s="60" t="s">
        <v>108</v>
      </c>
      <c r="B15" s="61"/>
      <c r="C15" s="6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>
      <c r="A16" s="60" t="s">
        <v>109</v>
      </c>
      <c r="B16" s="61"/>
      <c r="C16" s="6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>
      <c r="A17" s="60" t="s">
        <v>110</v>
      </c>
      <c r="B17" s="61"/>
      <c r="C17" s="62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>
      <c r="A18" s="60" t="s">
        <v>111</v>
      </c>
      <c r="B18" s="61"/>
      <c r="C18" s="62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5.25" customHeight="1">
      <c r="A19" s="60" t="s">
        <v>112</v>
      </c>
      <c r="B19" s="61"/>
      <c r="C19" s="62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60" t="s">
        <v>113</v>
      </c>
      <c r="B20" s="61"/>
      <c r="C20" s="62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60" t="s">
        <v>114</v>
      </c>
      <c r="B21" s="61"/>
      <c r="C21" s="62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63" t="s">
        <v>323</v>
      </c>
      <c r="B22" s="61"/>
      <c r="C22" s="62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1.5" customHeight="1">
      <c r="A23" s="60" t="s">
        <v>105</v>
      </c>
      <c r="B23" s="61"/>
      <c r="C23" s="62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2.25" customHeight="1">
      <c r="A24" s="60" t="s">
        <v>115</v>
      </c>
      <c r="B24" s="61"/>
      <c r="C24" s="62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60" t="s">
        <v>116</v>
      </c>
      <c r="B25" s="61"/>
      <c r="C25" s="62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60" t="s">
        <v>117</v>
      </c>
      <c r="B26" s="61"/>
      <c r="C26" s="62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60" t="s">
        <v>118</v>
      </c>
      <c r="B27" s="61"/>
      <c r="C27" s="6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60" t="s">
        <v>119</v>
      </c>
      <c r="B28" s="61"/>
      <c r="C28" s="62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60" t="s">
        <v>120</v>
      </c>
      <c r="B29" s="61"/>
      <c r="C29" s="62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60" t="s">
        <v>121</v>
      </c>
      <c r="B30" s="61"/>
      <c r="C30" s="62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2.25" customHeight="1">
      <c r="A31" s="60" t="s">
        <v>122</v>
      </c>
      <c r="B31" s="61"/>
      <c r="C31" s="62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" customHeight="1">
      <c r="A32" s="60" t="s">
        <v>123</v>
      </c>
      <c r="B32" s="61"/>
      <c r="C32" s="62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60" t="s">
        <v>124</v>
      </c>
      <c r="B33" s="61"/>
      <c r="C33" s="62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60" t="s">
        <v>125</v>
      </c>
      <c r="B34" s="61"/>
      <c r="C34" s="62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5.25" customHeight="1">
      <c r="A35" s="60" t="s">
        <v>126</v>
      </c>
      <c r="B35" s="61"/>
      <c r="C35" s="62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60" t="s">
        <v>127</v>
      </c>
      <c r="B36" s="61"/>
      <c r="C36" s="62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60" t="s">
        <v>128</v>
      </c>
      <c r="B37" s="61"/>
      <c r="C37" s="62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68" t="s">
        <v>129</v>
      </c>
      <c r="B38" s="61"/>
      <c r="C38" s="62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60" t="s">
        <v>105</v>
      </c>
      <c r="B39" s="61"/>
      <c r="C39" s="62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60" t="s">
        <v>130</v>
      </c>
      <c r="B40" s="61"/>
      <c r="C40" s="62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60" t="s">
        <v>131</v>
      </c>
      <c r="B41" s="61"/>
      <c r="C41" s="62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60" t="s">
        <v>132</v>
      </c>
      <c r="B42" s="61"/>
      <c r="C42" s="6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60" t="s">
        <v>133</v>
      </c>
      <c r="B43" s="61"/>
      <c r="C43" s="6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60" t="s">
        <v>134</v>
      </c>
      <c r="B44" s="61"/>
      <c r="C44" s="62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60" t="s">
        <v>135</v>
      </c>
      <c r="B45" s="61"/>
      <c r="C45" s="62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60" t="s">
        <v>136</v>
      </c>
      <c r="B46" s="61"/>
      <c r="C46" s="62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60" t="s">
        <v>137</v>
      </c>
      <c r="B47" s="61"/>
      <c r="C47" s="62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66"/>
      <c r="B48" s="67"/>
      <c r="C48" s="67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66"/>
      <c r="B49" s="67"/>
      <c r="C49" s="6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66"/>
      <c r="B50" s="67"/>
      <c r="C50" s="6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66"/>
      <c r="B51" s="67"/>
      <c r="C51" s="67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66"/>
      <c r="B52" s="67"/>
      <c r="C52" s="6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46">
    <mergeCell ref="A38:C38"/>
    <mergeCell ref="A28:C28"/>
    <mergeCell ref="A29:C29"/>
    <mergeCell ref="A30:C30"/>
    <mergeCell ref="A31:C31"/>
    <mergeCell ref="A32:C32"/>
    <mergeCell ref="A33:C33"/>
    <mergeCell ref="A34:C34"/>
    <mergeCell ref="A26:C26"/>
    <mergeCell ref="A27:C27"/>
    <mergeCell ref="A35:C35"/>
    <mergeCell ref="A36:C36"/>
    <mergeCell ref="A37:C37"/>
    <mergeCell ref="A21:C21"/>
    <mergeCell ref="A22:C22"/>
    <mergeCell ref="A23:C23"/>
    <mergeCell ref="A24:C24"/>
    <mergeCell ref="A25:C25"/>
    <mergeCell ref="A39:C39"/>
    <mergeCell ref="A40:C40"/>
    <mergeCell ref="A1:C1"/>
    <mergeCell ref="A3:C3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50:C50"/>
    <mergeCell ref="A51:C51"/>
    <mergeCell ref="A52:C52"/>
    <mergeCell ref="A45:C45"/>
    <mergeCell ref="A48:C48"/>
    <mergeCell ref="A46:C46"/>
    <mergeCell ref="A47:C47"/>
    <mergeCell ref="A41:C41"/>
    <mergeCell ref="A42:C42"/>
    <mergeCell ref="A43:C43"/>
    <mergeCell ref="A44:C44"/>
    <mergeCell ref="A49:C49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topLeftCell="A22" workbookViewId="0">
      <selection activeCell="A28" sqref="A28:C28"/>
    </sheetView>
  </sheetViews>
  <sheetFormatPr defaultColWidth="14.42578125" defaultRowHeight="15" customHeight="1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>
      <c r="A1" s="65" t="s">
        <v>148</v>
      </c>
      <c r="B1" s="69"/>
      <c r="C1" s="7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2.5">
      <c r="A3" s="10" t="s">
        <v>149</v>
      </c>
      <c r="B3" s="10" t="s">
        <v>150</v>
      </c>
      <c r="C3" s="10" t="s">
        <v>151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5">
      <c r="A4" s="10" t="s">
        <v>152</v>
      </c>
      <c r="B4" s="10"/>
      <c r="C4" s="10" t="s">
        <v>153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>
      <c r="A5" s="12"/>
      <c r="B5" s="12"/>
      <c r="C5" s="12" t="s">
        <v>154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65" t="s">
        <v>155</v>
      </c>
      <c r="B6" s="69"/>
      <c r="C6" s="70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7.5">
      <c r="A7" s="27" t="s">
        <v>156</v>
      </c>
      <c r="B7" s="8"/>
      <c r="C7" s="8" t="s">
        <v>157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>
      <c r="A8" s="28" t="s">
        <v>158</v>
      </c>
      <c r="B8" s="29"/>
      <c r="C8" s="2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65" t="s">
        <v>159</v>
      </c>
      <c r="B9" s="69"/>
      <c r="C9" s="7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2.5">
      <c r="A10" s="17" t="s">
        <v>160</v>
      </c>
      <c r="B10" s="17" t="s">
        <v>161</v>
      </c>
      <c r="C10" s="17" t="s">
        <v>162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1.25">
      <c r="A11" s="10"/>
      <c r="B11" s="10" t="s">
        <v>163</v>
      </c>
      <c r="C11" s="10" t="s">
        <v>164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8.75">
      <c r="A12" s="10"/>
      <c r="B12" s="10"/>
      <c r="C12" s="10" t="s">
        <v>165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56.25">
      <c r="A13" s="12"/>
      <c r="B13" s="12"/>
      <c r="C13" s="15" t="s">
        <v>166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63" t="s">
        <v>103</v>
      </c>
      <c r="B14" s="69"/>
      <c r="C14" s="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64" t="s">
        <v>104</v>
      </c>
      <c r="B15" s="69"/>
      <c r="C15" s="7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>
      <c r="A16" s="60" t="s">
        <v>105</v>
      </c>
      <c r="B16" s="69"/>
      <c r="C16" s="7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60" t="s">
        <v>106</v>
      </c>
      <c r="B17" s="69"/>
      <c r="C17" s="7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63" t="s">
        <v>107</v>
      </c>
      <c r="B18" s="69"/>
      <c r="C18" s="7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>
      <c r="A19" s="60" t="s">
        <v>105</v>
      </c>
      <c r="B19" s="69"/>
      <c r="C19" s="7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60" t="s">
        <v>108</v>
      </c>
      <c r="B20" s="69"/>
      <c r="C20" s="7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0" t="s">
        <v>109</v>
      </c>
      <c r="B21" s="69"/>
      <c r="C21" s="7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0" t="s">
        <v>110</v>
      </c>
      <c r="B22" s="69"/>
      <c r="C22" s="7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60" t="s">
        <v>111</v>
      </c>
      <c r="B23" s="69"/>
      <c r="C23" s="7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>
      <c r="A24" s="60" t="s">
        <v>112</v>
      </c>
      <c r="B24" s="69"/>
      <c r="C24" s="7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0" t="s">
        <v>113</v>
      </c>
      <c r="B25" s="69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60" t="s">
        <v>114</v>
      </c>
      <c r="B26" s="69"/>
      <c r="C26" s="7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63" t="s">
        <v>323</v>
      </c>
      <c r="B27" s="69"/>
      <c r="C27" s="7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>
      <c r="A28" s="60" t="s">
        <v>105</v>
      </c>
      <c r="B28" s="69"/>
      <c r="C28" s="7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>
      <c r="A29" s="60" t="s">
        <v>115</v>
      </c>
      <c r="B29" s="69"/>
      <c r="C29" s="7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60" t="s">
        <v>116</v>
      </c>
      <c r="B30" s="69"/>
      <c r="C30" s="7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0" t="s">
        <v>117</v>
      </c>
      <c r="B31" s="69"/>
      <c r="C31" s="7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60" t="s">
        <v>118</v>
      </c>
      <c r="B32" s="69"/>
      <c r="C32" s="7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60" t="s">
        <v>119</v>
      </c>
      <c r="B33" s="69"/>
      <c r="C33" s="7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0" t="s">
        <v>120</v>
      </c>
      <c r="B34" s="69"/>
      <c r="C34" s="7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60" t="s">
        <v>121</v>
      </c>
      <c r="B35" s="69"/>
      <c r="C35" s="7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>
      <c r="A36" s="60" t="s">
        <v>122</v>
      </c>
      <c r="B36" s="69"/>
      <c r="C36" s="7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60" t="s">
        <v>123</v>
      </c>
      <c r="B37" s="69"/>
      <c r="C37" s="7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60" t="s">
        <v>124</v>
      </c>
      <c r="B38" s="69"/>
      <c r="C38" s="7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0" t="s">
        <v>125</v>
      </c>
      <c r="B39" s="69"/>
      <c r="C39" s="7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5.25" customHeight="1">
      <c r="A40" s="60" t="s">
        <v>126</v>
      </c>
      <c r="B40" s="69"/>
      <c r="C40" s="7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0" t="s">
        <v>127</v>
      </c>
      <c r="B41" s="69"/>
      <c r="C41" s="7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60" t="s">
        <v>128</v>
      </c>
      <c r="B42" s="69"/>
      <c r="C42" s="7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68" t="s">
        <v>129</v>
      </c>
      <c r="B43" s="69"/>
      <c r="C43" s="7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0" t="s">
        <v>105</v>
      </c>
      <c r="B44" s="69"/>
      <c r="C44" s="7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60" t="s">
        <v>130</v>
      </c>
      <c r="B45" s="69"/>
      <c r="C45" s="7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60" t="s">
        <v>131</v>
      </c>
      <c r="B46" s="69"/>
      <c r="C46" s="7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 t="s">
        <v>132</v>
      </c>
      <c r="B47" s="69"/>
      <c r="C47" s="7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60" t="s">
        <v>133</v>
      </c>
      <c r="B48" s="69"/>
      <c r="C48" s="7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 t="s">
        <v>134</v>
      </c>
      <c r="B49" s="69"/>
      <c r="C49" s="7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0" t="s">
        <v>135</v>
      </c>
      <c r="B50" s="69"/>
      <c r="C50" s="7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0" t="s">
        <v>136</v>
      </c>
      <c r="B51" s="69"/>
      <c r="C51" s="7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0" t="s">
        <v>137</v>
      </c>
      <c r="B52" s="69"/>
      <c r="C52" s="7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6"/>
      <c r="B53" s="71"/>
      <c r="C53" s="7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66"/>
      <c r="B54" s="71"/>
      <c r="C54" s="7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6"/>
      <c r="B55" s="71"/>
      <c r="C55" s="7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6"/>
      <c r="B56" s="71"/>
      <c r="C56" s="7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66"/>
      <c r="B57" s="71"/>
      <c r="C57" s="7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5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5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5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5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7">
    <mergeCell ref="A53:C53"/>
    <mergeCell ref="A54:C54"/>
    <mergeCell ref="A55:C55"/>
    <mergeCell ref="A56:C56"/>
    <mergeCell ref="A57:C57"/>
    <mergeCell ref="A31:C31"/>
    <mergeCell ref="A51:C51"/>
    <mergeCell ref="A52:C52"/>
    <mergeCell ref="A46:C46"/>
    <mergeCell ref="A47:C47"/>
    <mergeCell ref="A48:C48"/>
    <mergeCell ref="A49:C49"/>
    <mergeCell ref="A44:C44"/>
    <mergeCell ref="A41:C41"/>
    <mergeCell ref="A42:C42"/>
    <mergeCell ref="A43:C43"/>
    <mergeCell ref="A45:C45"/>
    <mergeCell ref="A50:C50"/>
    <mergeCell ref="A39:C39"/>
    <mergeCell ref="A40:C40"/>
    <mergeCell ref="A32:C32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:C1"/>
    <mergeCell ref="A6:C6"/>
    <mergeCell ref="A9:C9"/>
    <mergeCell ref="A14:C14"/>
    <mergeCell ref="A15:C15"/>
    <mergeCell ref="A38:C38"/>
    <mergeCell ref="A33:C33"/>
    <mergeCell ref="A34:C34"/>
    <mergeCell ref="A35:C35"/>
    <mergeCell ref="A36:C36"/>
    <mergeCell ref="A37:C37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topLeftCell="A28" workbookViewId="0">
      <selection activeCell="A38" sqref="A38:C38"/>
    </sheetView>
  </sheetViews>
  <sheetFormatPr defaultColWidth="14.42578125" defaultRowHeight="15" customHeight="1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>
      <c r="A1" s="65" t="s">
        <v>167</v>
      </c>
      <c r="B1" s="69"/>
      <c r="C1" s="70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>
      <c r="A2" s="25" t="s">
        <v>60</v>
      </c>
      <c r="B2" s="25" t="s">
        <v>61</v>
      </c>
      <c r="C2" s="25" t="s">
        <v>62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75">
      <c r="A3" s="10" t="s">
        <v>168</v>
      </c>
      <c r="B3" s="10" t="s">
        <v>169</v>
      </c>
      <c r="C3" s="10" t="s">
        <v>170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7.5">
      <c r="A4" s="10" t="s">
        <v>171</v>
      </c>
      <c r="B4" s="10" t="s">
        <v>172</v>
      </c>
      <c r="C4" s="10" t="s">
        <v>173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12.5">
      <c r="A5" s="14" t="s">
        <v>174</v>
      </c>
      <c r="B5" s="10" t="s">
        <v>175</v>
      </c>
      <c r="C5" s="10" t="s">
        <v>176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62.75" customHeight="1">
      <c r="A6" s="14" t="s">
        <v>177</v>
      </c>
      <c r="B6" s="10" t="s">
        <v>178</v>
      </c>
      <c r="C6" s="10" t="s">
        <v>179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7.5">
      <c r="A7" s="10"/>
      <c r="B7" s="10" t="s">
        <v>172</v>
      </c>
      <c r="C7" s="10" t="s">
        <v>180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56.25">
      <c r="A8" s="30"/>
      <c r="B8" s="10" t="s">
        <v>181</v>
      </c>
      <c r="C8" s="10" t="s">
        <v>182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75">
      <c r="A9" s="30"/>
      <c r="B9" s="10" t="s">
        <v>183</v>
      </c>
      <c r="C9" s="10" t="s">
        <v>184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>
      <c r="A10" s="12"/>
      <c r="B10" s="15"/>
      <c r="C10" s="1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>
      <c r="A11" s="65" t="s">
        <v>185</v>
      </c>
      <c r="B11" s="69"/>
      <c r="C11" s="7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56.25">
      <c r="A12" s="17" t="s">
        <v>186</v>
      </c>
      <c r="B12" s="17" t="s">
        <v>187</v>
      </c>
      <c r="C12" s="17" t="s">
        <v>188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93.75">
      <c r="A13" s="10" t="s">
        <v>189</v>
      </c>
      <c r="B13" s="10" t="s">
        <v>190</v>
      </c>
      <c r="C13" s="10" t="s">
        <v>191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7.5">
      <c r="A14" s="10" t="s">
        <v>192</v>
      </c>
      <c r="B14" s="10" t="s">
        <v>193</v>
      </c>
      <c r="C14" s="10" t="s">
        <v>194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75">
      <c r="A15" s="4"/>
      <c r="B15" s="10" t="s">
        <v>195</v>
      </c>
      <c r="C15" s="9" t="s">
        <v>196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75">
      <c r="A16" s="10"/>
      <c r="B16" s="9" t="s">
        <v>197</v>
      </c>
      <c r="C16" s="9" t="s">
        <v>198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96" customHeight="1">
      <c r="A17" s="10"/>
      <c r="B17" s="10" t="s">
        <v>199</v>
      </c>
      <c r="C17" s="9" t="s">
        <v>200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9.75" customHeight="1">
      <c r="A18" s="10"/>
      <c r="B18" s="10" t="s">
        <v>201</v>
      </c>
      <c r="C18" s="9" t="s">
        <v>202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56.25">
      <c r="A19" s="10"/>
      <c r="B19" s="10" t="s">
        <v>203</v>
      </c>
      <c r="C19" s="9" t="s">
        <v>204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56.25">
      <c r="A20" s="10"/>
      <c r="B20" s="10" t="s">
        <v>205</v>
      </c>
      <c r="C20" s="9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12.5">
      <c r="A21" s="10"/>
      <c r="B21" s="10" t="s">
        <v>206</v>
      </c>
      <c r="C21" s="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75">
      <c r="A22" s="10"/>
      <c r="B22" s="10" t="s">
        <v>207</v>
      </c>
      <c r="C22" s="9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56.25">
      <c r="A23" s="12"/>
      <c r="B23" s="12" t="s">
        <v>208</v>
      </c>
      <c r="C23" s="11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63" t="s">
        <v>103</v>
      </c>
      <c r="B24" s="69"/>
      <c r="C24" s="70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64" t="s">
        <v>104</v>
      </c>
      <c r="B25" s="69"/>
      <c r="C25" s="70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60" t="s">
        <v>105</v>
      </c>
      <c r="B26" s="69"/>
      <c r="C26" s="70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60" t="s">
        <v>106</v>
      </c>
      <c r="B27" s="69"/>
      <c r="C27" s="70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63" t="s">
        <v>107</v>
      </c>
      <c r="B28" s="69"/>
      <c r="C28" s="70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60" t="s">
        <v>105</v>
      </c>
      <c r="B29" s="69"/>
      <c r="C29" s="70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60" t="s">
        <v>108</v>
      </c>
      <c r="B30" s="69"/>
      <c r="C30" s="70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4.5" customHeight="1">
      <c r="A31" s="60" t="s">
        <v>109</v>
      </c>
      <c r="B31" s="69"/>
      <c r="C31" s="7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60" t="s">
        <v>110</v>
      </c>
      <c r="B32" s="69"/>
      <c r="C32" s="70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60" t="s">
        <v>111</v>
      </c>
      <c r="B33" s="69"/>
      <c r="C33" s="7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7.5" customHeight="1">
      <c r="A34" s="60" t="s">
        <v>112</v>
      </c>
      <c r="B34" s="69"/>
      <c r="C34" s="70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60" t="s">
        <v>113</v>
      </c>
      <c r="B35" s="69"/>
      <c r="C35" s="7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60" t="s">
        <v>114</v>
      </c>
      <c r="B36" s="69"/>
      <c r="C36" s="70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63" t="s">
        <v>323</v>
      </c>
      <c r="B37" s="69"/>
      <c r="C37" s="7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60" t="s">
        <v>105</v>
      </c>
      <c r="B38" s="69"/>
      <c r="C38" s="70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5.25" customHeight="1">
      <c r="A39" s="60" t="s">
        <v>115</v>
      </c>
      <c r="B39" s="69"/>
      <c r="C39" s="70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60" t="s">
        <v>116</v>
      </c>
      <c r="B40" s="69"/>
      <c r="C40" s="70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60" t="s">
        <v>117</v>
      </c>
      <c r="B41" s="69"/>
      <c r="C41" s="70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60" t="s">
        <v>118</v>
      </c>
      <c r="B42" s="69"/>
      <c r="C42" s="70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1.5" customHeight="1">
      <c r="A43" s="60" t="s">
        <v>119</v>
      </c>
      <c r="B43" s="69"/>
      <c r="C43" s="70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2.25" customHeight="1">
      <c r="A44" s="60" t="s">
        <v>120</v>
      </c>
      <c r="B44" s="69"/>
      <c r="C44" s="70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60" t="s">
        <v>121</v>
      </c>
      <c r="B45" s="69"/>
      <c r="C45" s="70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60" t="s">
        <v>122</v>
      </c>
      <c r="B46" s="69"/>
      <c r="C46" s="70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60" t="s">
        <v>123</v>
      </c>
      <c r="B47" s="69"/>
      <c r="C47" s="70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60" t="s">
        <v>124</v>
      </c>
      <c r="B48" s="69"/>
      <c r="C48" s="70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60" t="s">
        <v>125</v>
      </c>
      <c r="B49" s="69"/>
      <c r="C49" s="70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60" t="s">
        <v>126</v>
      </c>
      <c r="B50" s="69"/>
      <c r="C50" s="70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2.25" customHeight="1">
      <c r="A51" s="60" t="s">
        <v>127</v>
      </c>
      <c r="B51" s="69"/>
      <c r="C51" s="70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" customHeight="1">
      <c r="A52" s="60" t="s">
        <v>128</v>
      </c>
      <c r="B52" s="69"/>
      <c r="C52" s="70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68" t="s">
        <v>129</v>
      </c>
      <c r="B53" s="69"/>
      <c r="C53" s="7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60" t="s">
        <v>105</v>
      </c>
      <c r="B54" s="69"/>
      <c r="C54" s="70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5.25" customHeight="1">
      <c r="A55" s="60" t="s">
        <v>130</v>
      </c>
      <c r="B55" s="69"/>
      <c r="C55" s="7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60" t="s">
        <v>131</v>
      </c>
      <c r="B56" s="69"/>
      <c r="C56" s="70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60" t="s">
        <v>132</v>
      </c>
      <c r="B57" s="69"/>
      <c r="C57" s="7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60" t="s">
        <v>133</v>
      </c>
      <c r="B58" s="69"/>
      <c r="C58" s="70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60" t="s">
        <v>134</v>
      </c>
      <c r="B59" s="69"/>
      <c r="C59" s="7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60" t="s">
        <v>135</v>
      </c>
      <c r="B60" s="69"/>
      <c r="C60" s="70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60" t="s">
        <v>136</v>
      </c>
      <c r="B61" s="69"/>
      <c r="C61" s="70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60" t="s">
        <v>137</v>
      </c>
      <c r="B62" s="69"/>
      <c r="C62" s="70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66"/>
      <c r="B63" s="71"/>
      <c r="C63" s="7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66"/>
      <c r="B64" s="71"/>
      <c r="C64" s="7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66"/>
      <c r="B65" s="71"/>
      <c r="C65" s="7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66"/>
      <c r="B66" s="71"/>
      <c r="C66" s="7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66"/>
      <c r="B67" s="71"/>
      <c r="C67" s="7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66"/>
      <c r="B68" s="71"/>
      <c r="C68" s="7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66"/>
      <c r="B69" s="71"/>
      <c r="C69" s="7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66"/>
      <c r="B70" s="71"/>
      <c r="C70" s="7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66"/>
      <c r="B71" s="71"/>
      <c r="C71" s="7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66"/>
      <c r="B72" s="71"/>
      <c r="C72" s="7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51">
    <mergeCell ref="A39:C39"/>
    <mergeCell ref="A40:C40"/>
    <mergeCell ref="A41:C41"/>
    <mergeCell ref="A42:C42"/>
    <mergeCell ref="A56:C56"/>
    <mergeCell ref="A50:C50"/>
    <mergeCell ref="A51:C51"/>
    <mergeCell ref="A52:C52"/>
    <mergeCell ref="A53:C53"/>
    <mergeCell ref="A43:C43"/>
    <mergeCell ref="A44:C44"/>
    <mergeCell ref="A45:C45"/>
    <mergeCell ref="A46:C46"/>
    <mergeCell ref="A47:C47"/>
    <mergeCell ref="A48:C48"/>
    <mergeCell ref="A49:C49"/>
    <mergeCell ref="A34:C34"/>
    <mergeCell ref="A35:C35"/>
    <mergeCell ref="A36:C36"/>
    <mergeCell ref="A37:C37"/>
    <mergeCell ref="A38:C38"/>
    <mergeCell ref="A69:C69"/>
    <mergeCell ref="A70:C70"/>
    <mergeCell ref="A71:C71"/>
    <mergeCell ref="A72:C72"/>
    <mergeCell ref="A1:C1"/>
    <mergeCell ref="A11:C11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66:C66"/>
    <mergeCell ref="A67:C67"/>
    <mergeCell ref="A68:C68"/>
    <mergeCell ref="A54:C54"/>
    <mergeCell ref="A55:C55"/>
    <mergeCell ref="A60:C60"/>
    <mergeCell ref="A57:C57"/>
    <mergeCell ref="A58:C58"/>
    <mergeCell ref="A59:C59"/>
    <mergeCell ref="A63:C63"/>
    <mergeCell ref="A61:C61"/>
    <mergeCell ref="A62:C62"/>
    <mergeCell ref="A64:C64"/>
    <mergeCell ref="A65:C65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topLeftCell="A43" workbookViewId="0">
      <selection activeCell="A45" sqref="A45:C45"/>
    </sheetView>
  </sheetViews>
  <sheetFormatPr defaultColWidth="14.42578125" defaultRowHeight="15" customHeight="1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>
      <c r="A1" s="65" t="s">
        <v>209</v>
      </c>
      <c r="B1" s="69"/>
      <c r="C1" s="7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5">
      <c r="A3" s="72" t="s">
        <v>210</v>
      </c>
      <c r="B3" s="9" t="s">
        <v>211</v>
      </c>
      <c r="C3" s="9" t="s">
        <v>212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6.25">
      <c r="A4" s="73"/>
      <c r="B4" s="9" t="s">
        <v>213</v>
      </c>
      <c r="C4" s="9" t="s">
        <v>214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3.75">
      <c r="A5" s="31" t="s">
        <v>215</v>
      </c>
      <c r="B5" s="9" t="s">
        <v>216</v>
      </c>
      <c r="C5" s="10" t="s">
        <v>217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1"/>
      <c r="B6" s="9" t="s">
        <v>218</v>
      </c>
      <c r="C6" s="10" t="s">
        <v>219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1"/>
      <c r="B7" s="4" t="s">
        <v>220</v>
      </c>
      <c r="C7" s="9" t="s">
        <v>221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1"/>
      <c r="B8" s="9" t="s">
        <v>222</v>
      </c>
      <c r="C8" s="9" t="s">
        <v>223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2"/>
      <c r="B9" s="16" t="s">
        <v>224</v>
      </c>
      <c r="C9" s="11" t="s">
        <v>225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65" t="s">
        <v>226</v>
      </c>
      <c r="B10" s="69"/>
      <c r="C10" s="7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3.75">
      <c r="A11" s="17" t="s">
        <v>227</v>
      </c>
      <c r="B11" s="17" t="s">
        <v>228</v>
      </c>
      <c r="C11" s="17" t="s">
        <v>229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5">
      <c r="A12" s="10" t="s">
        <v>230</v>
      </c>
      <c r="B12" s="10" t="s">
        <v>231</v>
      </c>
      <c r="C12" s="10" t="s">
        <v>212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75">
      <c r="A13" s="10" t="s">
        <v>232</v>
      </c>
      <c r="B13" s="10" t="s">
        <v>233</v>
      </c>
      <c r="C13" s="1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7.5">
      <c r="A14" s="31" t="s">
        <v>234</v>
      </c>
      <c r="B14" s="14" t="s">
        <v>235</v>
      </c>
      <c r="C14" s="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3.75">
      <c r="A15" s="31"/>
      <c r="B15" s="14" t="s">
        <v>216</v>
      </c>
      <c r="C15" s="1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75">
      <c r="A16" s="32"/>
      <c r="B16" s="15" t="s">
        <v>236</v>
      </c>
      <c r="C16" s="1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65" t="s">
        <v>237</v>
      </c>
      <c r="B17" s="69"/>
      <c r="C17" s="7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56.25">
      <c r="A18" s="26"/>
      <c r="B18" s="4" t="s">
        <v>238</v>
      </c>
      <c r="C18" s="3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65" t="s">
        <v>239</v>
      </c>
      <c r="B19" s="69"/>
      <c r="C19" s="7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56.25">
      <c r="A20" s="33" t="s">
        <v>240</v>
      </c>
      <c r="B20" s="17" t="s">
        <v>241</v>
      </c>
      <c r="C20" s="18" t="s">
        <v>242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7.5">
      <c r="A21" s="32" t="s">
        <v>243</v>
      </c>
      <c r="B21" s="12"/>
      <c r="C21" s="1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5" t="s">
        <v>244</v>
      </c>
      <c r="B22" s="69"/>
      <c r="C22" s="7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75">
      <c r="A23" s="27"/>
      <c r="B23" s="8" t="s">
        <v>211</v>
      </c>
      <c r="C23" s="13" t="s">
        <v>245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75">
      <c r="A24" s="28"/>
      <c r="B24" s="11"/>
      <c r="C24" s="16" t="s">
        <v>212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5" t="s">
        <v>246</v>
      </c>
      <c r="B25" s="69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5">
      <c r="A26" s="33"/>
      <c r="B26" s="17" t="s">
        <v>247</v>
      </c>
      <c r="C26" s="17" t="s">
        <v>248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56.25">
      <c r="A27" s="32"/>
      <c r="B27" s="15" t="s">
        <v>249</v>
      </c>
      <c r="C27" s="1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65" t="s">
        <v>250</v>
      </c>
      <c r="B28" s="69"/>
      <c r="C28" s="7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7.25" customHeight="1">
      <c r="A29" s="33" t="s">
        <v>251</v>
      </c>
      <c r="B29" s="17" t="s">
        <v>252</v>
      </c>
      <c r="C29" s="17" t="s">
        <v>253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56.25">
      <c r="A30" s="32"/>
      <c r="B30" s="12" t="s">
        <v>254</v>
      </c>
      <c r="C30" s="1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3" t="s">
        <v>103</v>
      </c>
      <c r="B31" s="69"/>
      <c r="C31" s="7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64" t="s">
        <v>104</v>
      </c>
      <c r="B32" s="69"/>
      <c r="C32" s="7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4.5" customHeight="1">
      <c r="A33" s="60" t="s">
        <v>105</v>
      </c>
      <c r="B33" s="69"/>
      <c r="C33" s="7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0" t="s">
        <v>106</v>
      </c>
      <c r="B34" s="69"/>
      <c r="C34" s="7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63" t="s">
        <v>107</v>
      </c>
      <c r="B35" s="69"/>
      <c r="C35" s="7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7.5" customHeight="1">
      <c r="A36" s="60" t="s">
        <v>105</v>
      </c>
      <c r="B36" s="69"/>
      <c r="C36" s="7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60" t="s">
        <v>108</v>
      </c>
      <c r="B37" s="69"/>
      <c r="C37" s="7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60" t="s">
        <v>109</v>
      </c>
      <c r="B38" s="69"/>
      <c r="C38" s="7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0" t="s">
        <v>110</v>
      </c>
      <c r="B39" s="69"/>
      <c r="C39" s="7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60" t="s">
        <v>111</v>
      </c>
      <c r="B40" s="69"/>
      <c r="C40" s="7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5.25" customHeight="1">
      <c r="A41" s="60" t="s">
        <v>112</v>
      </c>
      <c r="B41" s="69"/>
      <c r="C41" s="7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60" t="s">
        <v>113</v>
      </c>
      <c r="B42" s="69"/>
      <c r="C42" s="7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60" t="s">
        <v>114</v>
      </c>
      <c r="B43" s="69"/>
      <c r="C43" s="7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3" t="s">
        <v>323</v>
      </c>
      <c r="B44" s="69"/>
      <c r="C44" s="7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>
      <c r="A45" s="60" t="s">
        <v>105</v>
      </c>
      <c r="B45" s="69"/>
      <c r="C45" s="7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2.25" customHeight="1">
      <c r="A46" s="60" t="s">
        <v>115</v>
      </c>
      <c r="B46" s="69"/>
      <c r="C46" s="7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 t="s">
        <v>116</v>
      </c>
      <c r="B47" s="69"/>
      <c r="C47" s="7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60" t="s">
        <v>117</v>
      </c>
      <c r="B48" s="69"/>
      <c r="C48" s="7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 t="s">
        <v>118</v>
      </c>
      <c r="B49" s="69"/>
      <c r="C49" s="7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0" t="s">
        <v>119</v>
      </c>
      <c r="B50" s="69"/>
      <c r="C50" s="7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0" t="s">
        <v>120</v>
      </c>
      <c r="B51" s="69"/>
      <c r="C51" s="7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0" t="s">
        <v>121</v>
      </c>
      <c r="B52" s="69"/>
      <c r="C52" s="7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2.25" customHeight="1">
      <c r="A53" s="60" t="s">
        <v>122</v>
      </c>
      <c r="B53" s="69"/>
      <c r="C53" s="7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60" t="s">
        <v>123</v>
      </c>
      <c r="B54" s="69"/>
      <c r="C54" s="7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0" t="s">
        <v>124</v>
      </c>
      <c r="B55" s="69"/>
      <c r="C55" s="7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0" t="s">
        <v>125</v>
      </c>
      <c r="B56" s="69"/>
      <c r="C56" s="7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5.25" customHeight="1">
      <c r="A57" s="60" t="s">
        <v>126</v>
      </c>
      <c r="B57" s="69"/>
      <c r="C57" s="7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60" t="s">
        <v>127</v>
      </c>
      <c r="B58" s="69"/>
      <c r="C58" s="7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60" t="s">
        <v>128</v>
      </c>
      <c r="B59" s="69"/>
      <c r="C59" s="7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68" t="s">
        <v>129</v>
      </c>
      <c r="B60" s="69"/>
      <c r="C60" s="7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60" t="s">
        <v>105</v>
      </c>
      <c r="B61" s="69"/>
      <c r="C61" s="70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60" t="s">
        <v>130</v>
      </c>
      <c r="B62" s="69"/>
      <c r="C62" s="70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60" t="s">
        <v>131</v>
      </c>
      <c r="B63" s="69"/>
      <c r="C63" s="70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60" t="s">
        <v>132</v>
      </c>
      <c r="B64" s="69"/>
      <c r="C64" s="70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0" t="s">
        <v>133</v>
      </c>
      <c r="B65" s="69"/>
      <c r="C65" s="70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60" t="s">
        <v>134</v>
      </c>
      <c r="B66" s="69"/>
      <c r="C66" s="70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60" t="s">
        <v>135</v>
      </c>
      <c r="B67" s="69"/>
      <c r="C67" s="70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60" t="s">
        <v>136</v>
      </c>
      <c r="B68" s="69"/>
      <c r="C68" s="70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60" t="s">
        <v>137</v>
      </c>
      <c r="B69" s="69"/>
      <c r="C69" s="7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66"/>
      <c r="B70" s="71"/>
      <c r="C70" s="7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66"/>
      <c r="B71" s="71"/>
      <c r="C71" s="7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66"/>
      <c r="B72" s="71"/>
      <c r="C72" s="7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66"/>
      <c r="B73" s="71"/>
      <c r="C73" s="7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66"/>
      <c r="B74" s="71"/>
      <c r="C74" s="7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5"/>
      <c r="B997" s="5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5"/>
      <c r="B998" s="5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5"/>
      <c r="B999" s="5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5"/>
      <c r="B1000" s="5"/>
      <c r="C1000" s="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2">
    <mergeCell ref="A72:C72"/>
    <mergeCell ref="A73:C73"/>
    <mergeCell ref="A74:C74"/>
    <mergeCell ref="A52:C52"/>
    <mergeCell ref="A67:C67"/>
    <mergeCell ref="A64:C64"/>
    <mergeCell ref="A65:C65"/>
    <mergeCell ref="A66:C66"/>
    <mergeCell ref="A58:C58"/>
    <mergeCell ref="A59:C59"/>
    <mergeCell ref="A60:C60"/>
    <mergeCell ref="A71:C71"/>
    <mergeCell ref="A61:C61"/>
    <mergeCell ref="A62:C62"/>
    <mergeCell ref="A53:C53"/>
    <mergeCell ref="A54:C54"/>
    <mergeCell ref="A51:C51"/>
    <mergeCell ref="A34:C34"/>
    <mergeCell ref="A35:C35"/>
    <mergeCell ref="A36:C36"/>
    <mergeCell ref="A37:C37"/>
    <mergeCell ref="A38:C38"/>
    <mergeCell ref="A39:C39"/>
    <mergeCell ref="A40:C40"/>
    <mergeCell ref="A48:C48"/>
    <mergeCell ref="A49:C49"/>
    <mergeCell ref="A50:C50"/>
    <mergeCell ref="A44:C44"/>
    <mergeCell ref="A46:C46"/>
    <mergeCell ref="A47:C47"/>
    <mergeCell ref="A45:C45"/>
    <mergeCell ref="A1:C1"/>
    <mergeCell ref="A3:A4"/>
    <mergeCell ref="A10:C10"/>
    <mergeCell ref="A17:C17"/>
    <mergeCell ref="A19:C19"/>
    <mergeCell ref="A22:C22"/>
    <mergeCell ref="A25:C25"/>
    <mergeCell ref="A41:C41"/>
    <mergeCell ref="A42:C42"/>
    <mergeCell ref="A43:C43"/>
    <mergeCell ref="A28:C28"/>
    <mergeCell ref="A31:C31"/>
    <mergeCell ref="A32:C32"/>
    <mergeCell ref="A33:C33"/>
    <mergeCell ref="A55:C55"/>
    <mergeCell ref="A56:C56"/>
    <mergeCell ref="A57:C57"/>
    <mergeCell ref="A70:C70"/>
    <mergeCell ref="A68:C68"/>
    <mergeCell ref="A69:C69"/>
    <mergeCell ref="A63:C63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Z996"/>
  <sheetViews>
    <sheetView topLeftCell="A25" workbookViewId="0">
      <selection activeCell="A28" sqref="A28:C28"/>
    </sheetView>
  </sheetViews>
  <sheetFormatPr defaultColWidth="14.42578125" defaultRowHeight="15" customHeight="1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>
      <c r="A1" s="65" t="s">
        <v>255</v>
      </c>
      <c r="B1" s="69"/>
      <c r="C1" s="7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5" t="s">
        <v>60</v>
      </c>
      <c r="B2" s="25" t="s">
        <v>61</v>
      </c>
      <c r="C2" s="25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5">
      <c r="A3" s="31" t="s">
        <v>256</v>
      </c>
      <c r="B3" s="31" t="s">
        <v>257</v>
      </c>
      <c r="C3" s="31" t="s">
        <v>258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75">
      <c r="A4" s="31" t="s">
        <v>259</v>
      </c>
      <c r="B4" s="31" t="s">
        <v>260</v>
      </c>
      <c r="C4" s="31" t="s">
        <v>261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7.5">
      <c r="A5" s="31" t="s">
        <v>262</v>
      </c>
      <c r="B5" s="31" t="s">
        <v>263</v>
      </c>
      <c r="C5" s="3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56.25">
      <c r="A6" s="31" t="s">
        <v>256</v>
      </c>
      <c r="B6" s="31" t="s">
        <v>264</v>
      </c>
      <c r="C6" s="3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6.25">
      <c r="A7" s="32"/>
      <c r="B7" s="32" t="s">
        <v>265</v>
      </c>
      <c r="C7" s="3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65" t="s">
        <v>266</v>
      </c>
      <c r="B8" s="69"/>
      <c r="C8" s="70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75">
      <c r="A9" s="17" t="s">
        <v>267</v>
      </c>
      <c r="B9" s="17" t="s">
        <v>268</v>
      </c>
      <c r="C9" s="17" t="s">
        <v>269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6.25">
      <c r="A10" s="14" t="s">
        <v>270</v>
      </c>
      <c r="B10" s="10" t="s">
        <v>271</v>
      </c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7.5">
      <c r="A11" s="10" t="s">
        <v>272</v>
      </c>
      <c r="B11" s="10" t="s">
        <v>273</v>
      </c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>
      <c r="A12" s="10" t="s">
        <v>274</v>
      </c>
      <c r="B12" s="10" t="s">
        <v>275</v>
      </c>
      <c r="C12" s="10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>
      <c r="A13" s="12"/>
      <c r="B13" s="34" t="s">
        <v>260</v>
      </c>
      <c r="C13" s="1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63" t="s">
        <v>103</v>
      </c>
      <c r="B14" s="69"/>
      <c r="C14" s="7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64" t="s">
        <v>104</v>
      </c>
      <c r="B15" s="69"/>
      <c r="C15" s="70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>
      <c r="A16" s="60" t="s">
        <v>105</v>
      </c>
      <c r="B16" s="69"/>
      <c r="C16" s="7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60" t="s">
        <v>106</v>
      </c>
      <c r="B17" s="69"/>
      <c r="C17" s="70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63" t="s">
        <v>107</v>
      </c>
      <c r="B18" s="69"/>
      <c r="C18" s="70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7.5" customHeight="1">
      <c r="A19" s="60" t="s">
        <v>105</v>
      </c>
      <c r="B19" s="69"/>
      <c r="C19" s="70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60" t="s">
        <v>108</v>
      </c>
      <c r="B20" s="69"/>
      <c r="C20" s="7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0" t="s">
        <v>109</v>
      </c>
      <c r="B21" s="69"/>
      <c r="C21" s="70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0" t="s">
        <v>110</v>
      </c>
      <c r="B22" s="69"/>
      <c r="C22" s="7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60" t="s">
        <v>111</v>
      </c>
      <c r="B23" s="69"/>
      <c r="C23" s="7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5.25" customHeight="1">
      <c r="A24" s="60" t="s">
        <v>112</v>
      </c>
      <c r="B24" s="69"/>
      <c r="C24" s="7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0" t="s">
        <v>113</v>
      </c>
      <c r="B25" s="69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60" t="s">
        <v>114</v>
      </c>
      <c r="B26" s="69"/>
      <c r="C26" s="7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63" t="s">
        <v>323</v>
      </c>
      <c r="B27" s="69"/>
      <c r="C27" s="7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customHeight="1">
      <c r="A28" s="60" t="s">
        <v>105</v>
      </c>
      <c r="B28" s="69"/>
      <c r="C28" s="7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>
      <c r="A29" s="60" t="s">
        <v>115</v>
      </c>
      <c r="B29" s="69"/>
      <c r="C29" s="7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60" t="s">
        <v>116</v>
      </c>
      <c r="B30" s="69"/>
      <c r="C30" s="7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0" t="s">
        <v>117</v>
      </c>
      <c r="B31" s="69"/>
      <c r="C31" s="7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60" t="s">
        <v>118</v>
      </c>
      <c r="B32" s="69"/>
      <c r="C32" s="7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60" t="s">
        <v>119</v>
      </c>
      <c r="B33" s="69"/>
      <c r="C33" s="7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0" t="s">
        <v>120</v>
      </c>
      <c r="B34" s="69"/>
      <c r="C34" s="7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60" t="s">
        <v>121</v>
      </c>
      <c r="B35" s="69"/>
      <c r="C35" s="7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2.25" customHeight="1">
      <c r="A36" s="60" t="s">
        <v>122</v>
      </c>
      <c r="B36" s="69"/>
      <c r="C36" s="7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60" t="s">
        <v>123</v>
      </c>
      <c r="B37" s="69"/>
      <c r="C37" s="7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60" t="s">
        <v>124</v>
      </c>
      <c r="B38" s="69"/>
      <c r="C38" s="7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0" t="s">
        <v>125</v>
      </c>
      <c r="B39" s="69"/>
      <c r="C39" s="7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5.25" customHeight="1">
      <c r="A40" s="60" t="s">
        <v>126</v>
      </c>
      <c r="B40" s="69"/>
      <c r="C40" s="7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0" t="s">
        <v>127</v>
      </c>
      <c r="B41" s="69"/>
      <c r="C41" s="7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60" t="s">
        <v>128</v>
      </c>
      <c r="B42" s="69"/>
      <c r="C42" s="7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68" t="s">
        <v>129</v>
      </c>
      <c r="B43" s="69"/>
      <c r="C43" s="7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60" t="s">
        <v>105</v>
      </c>
      <c r="B44" s="69"/>
      <c r="C44" s="7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60" t="s">
        <v>130</v>
      </c>
      <c r="B45" s="69"/>
      <c r="C45" s="7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60" t="s">
        <v>131</v>
      </c>
      <c r="B46" s="69"/>
      <c r="C46" s="7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 t="s">
        <v>132</v>
      </c>
      <c r="B47" s="69"/>
      <c r="C47" s="7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60" t="s">
        <v>133</v>
      </c>
      <c r="B48" s="69"/>
      <c r="C48" s="7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 t="s">
        <v>134</v>
      </c>
      <c r="B49" s="69"/>
      <c r="C49" s="7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0" t="s">
        <v>135</v>
      </c>
      <c r="B50" s="69"/>
      <c r="C50" s="7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0" t="s">
        <v>136</v>
      </c>
      <c r="B51" s="69"/>
      <c r="C51" s="7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0" t="s">
        <v>137</v>
      </c>
      <c r="B52" s="69"/>
      <c r="C52" s="7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6"/>
      <c r="B53" s="71"/>
      <c r="C53" s="7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66"/>
      <c r="B54" s="71"/>
      <c r="C54" s="7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6"/>
      <c r="B55" s="71"/>
      <c r="C55" s="7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6"/>
      <c r="B56" s="71"/>
      <c r="C56" s="7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66"/>
      <c r="B57" s="71"/>
      <c r="C57" s="7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5"/>
      <c r="B58" s="5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5"/>
      <c r="B59" s="5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5"/>
      <c r="B60" s="5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5"/>
      <c r="B61" s="5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5"/>
      <c r="B62" s="5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5"/>
      <c r="B63" s="5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5"/>
      <c r="B64" s="5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5"/>
      <c r="B65" s="5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5"/>
      <c r="B996" s="5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46">
    <mergeCell ref="A43:C43"/>
    <mergeCell ref="A33:C33"/>
    <mergeCell ref="A34:C34"/>
    <mergeCell ref="A35:C35"/>
    <mergeCell ref="A36:C36"/>
    <mergeCell ref="A37:C37"/>
    <mergeCell ref="A38:C38"/>
    <mergeCell ref="A39:C39"/>
    <mergeCell ref="A31:C31"/>
    <mergeCell ref="A32:C32"/>
    <mergeCell ref="A40:C40"/>
    <mergeCell ref="A41:C41"/>
    <mergeCell ref="A42:C42"/>
    <mergeCell ref="A26:C26"/>
    <mergeCell ref="A27:C27"/>
    <mergeCell ref="A28:C28"/>
    <mergeCell ref="A29:C29"/>
    <mergeCell ref="A30:C30"/>
    <mergeCell ref="A44:C44"/>
    <mergeCell ref="A45:C45"/>
    <mergeCell ref="A1:C1"/>
    <mergeCell ref="A8:C8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55:C55"/>
    <mergeCell ref="A56:C56"/>
    <mergeCell ref="A57:C57"/>
    <mergeCell ref="A50:C50"/>
    <mergeCell ref="A53:C53"/>
    <mergeCell ref="A51:C51"/>
    <mergeCell ref="A52:C52"/>
    <mergeCell ref="A46:C46"/>
    <mergeCell ref="A47:C47"/>
    <mergeCell ref="A48:C48"/>
    <mergeCell ref="A49:C49"/>
    <mergeCell ref="A54:C54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Z995"/>
  <sheetViews>
    <sheetView workbookViewId="0">
      <selection sqref="A1:C1"/>
    </sheetView>
  </sheetViews>
  <sheetFormatPr defaultColWidth="14.42578125" defaultRowHeight="15" customHeight="1"/>
  <cols>
    <col min="1" max="1" width="67.7109375" customWidth="1"/>
    <col min="2" max="2" width="48.42578125" customWidth="1"/>
    <col min="3" max="3" width="45.28515625" customWidth="1"/>
    <col min="4" max="26" width="8.7109375" customWidth="1"/>
  </cols>
  <sheetData>
    <row r="1" spans="1:26" ht="15.75" customHeight="1">
      <c r="A1" s="65" t="s">
        <v>276</v>
      </c>
      <c r="B1" s="69"/>
      <c r="C1" s="7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2" t="s">
        <v>60</v>
      </c>
      <c r="B2" s="2" t="s">
        <v>61</v>
      </c>
      <c r="C2" s="2" t="s">
        <v>62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1.25">
      <c r="A3" s="74" t="s">
        <v>277</v>
      </c>
      <c r="B3" s="17" t="s">
        <v>278</v>
      </c>
      <c r="C3" s="17" t="s">
        <v>279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3.75">
      <c r="A4" s="75"/>
      <c r="B4" s="10" t="s">
        <v>280</v>
      </c>
      <c r="C4" s="10" t="s">
        <v>281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5">
      <c r="A5" s="10" t="s">
        <v>282</v>
      </c>
      <c r="B5" s="10" t="s">
        <v>280</v>
      </c>
      <c r="C5" s="10" t="s">
        <v>283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75">
      <c r="A6" s="10" t="s">
        <v>284</v>
      </c>
      <c r="B6" s="10" t="s">
        <v>285</v>
      </c>
      <c r="C6" s="10" t="s">
        <v>286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3.75">
      <c r="A7" s="10" t="s">
        <v>287</v>
      </c>
      <c r="B7" s="10" t="s">
        <v>288</v>
      </c>
      <c r="C7" s="10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3.75">
      <c r="A8" s="30"/>
      <c r="B8" s="10" t="s">
        <v>290</v>
      </c>
      <c r="C8" s="14" t="s">
        <v>291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56.25">
      <c r="A9" s="10"/>
      <c r="B9" s="10" t="s">
        <v>292</v>
      </c>
      <c r="C9" s="10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2.5">
      <c r="A10" s="10"/>
      <c r="B10" s="10" t="s">
        <v>293</v>
      </c>
      <c r="C10" s="10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56.25">
      <c r="A11" s="10"/>
      <c r="B11" s="10" t="s">
        <v>294</v>
      </c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3.75">
      <c r="A12" s="12"/>
      <c r="B12" s="15" t="s">
        <v>295</v>
      </c>
      <c r="C12" s="1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76" t="s">
        <v>296</v>
      </c>
      <c r="B13" s="69"/>
      <c r="C13" s="70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75">
      <c r="A14" s="17" t="s">
        <v>297</v>
      </c>
      <c r="B14" s="17" t="s">
        <v>298</v>
      </c>
      <c r="C14" s="17" t="s">
        <v>299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2.5">
      <c r="A15" s="10" t="s">
        <v>300</v>
      </c>
      <c r="B15" s="10" t="s">
        <v>301</v>
      </c>
      <c r="C15" s="10" t="s">
        <v>302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3.75">
      <c r="A16" s="10" t="s">
        <v>303</v>
      </c>
      <c r="B16" s="10" t="s">
        <v>304</v>
      </c>
      <c r="C16" s="10" t="s">
        <v>305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75">
      <c r="A17" s="10" t="s">
        <v>306</v>
      </c>
      <c r="B17" s="10" t="s">
        <v>307</v>
      </c>
      <c r="C17" s="10" t="s">
        <v>308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75">
      <c r="A18" s="10" t="s">
        <v>309</v>
      </c>
      <c r="B18" s="10" t="s">
        <v>310</v>
      </c>
      <c r="C18" s="10" t="s">
        <v>311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2.5">
      <c r="A19" s="10" t="s">
        <v>312</v>
      </c>
      <c r="B19" s="10" t="s">
        <v>313</v>
      </c>
      <c r="C19" s="31" t="s">
        <v>314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7.5">
      <c r="A20" s="10" t="s">
        <v>315</v>
      </c>
      <c r="B20" s="10"/>
      <c r="C20" s="3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56.25">
      <c r="A21" s="12" t="s">
        <v>316</v>
      </c>
      <c r="B21" s="12"/>
      <c r="C21" s="3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3" t="s">
        <v>103</v>
      </c>
      <c r="B22" s="69"/>
      <c r="C22" s="70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64" t="s">
        <v>104</v>
      </c>
      <c r="B23" s="69"/>
      <c r="C23" s="70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4.5" customHeight="1">
      <c r="A24" s="60" t="s">
        <v>105</v>
      </c>
      <c r="B24" s="69"/>
      <c r="C24" s="70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60" t="s">
        <v>106</v>
      </c>
      <c r="B25" s="69"/>
      <c r="C25" s="70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63" t="s">
        <v>107</v>
      </c>
      <c r="B26" s="69"/>
      <c r="C26" s="70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7.5" customHeight="1">
      <c r="A27" s="60" t="s">
        <v>105</v>
      </c>
      <c r="B27" s="69"/>
      <c r="C27" s="70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60" t="s">
        <v>108</v>
      </c>
      <c r="B28" s="69"/>
      <c r="C28" s="70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60" t="s">
        <v>109</v>
      </c>
      <c r="B29" s="69"/>
      <c r="C29" s="70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60" t="s">
        <v>110</v>
      </c>
      <c r="B30" s="69"/>
      <c r="C30" s="70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60" t="s">
        <v>111</v>
      </c>
      <c r="B31" s="69"/>
      <c r="C31" s="70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5.25" customHeight="1">
      <c r="A32" s="60" t="s">
        <v>112</v>
      </c>
      <c r="B32" s="69"/>
      <c r="C32" s="70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60" t="s">
        <v>113</v>
      </c>
      <c r="B33" s="69"/>
      <c r="C33" s="70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60" t="s">
        <v>114</v>
      </c>
      <c r="B34" s="69"/>
      <c r="C34" s="70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63" t="s">
        <v>323</v>
      </c>
      <c r="B35" s="69"/>
      <c r="C35" s="70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1.5" customHeight="1">
      <c r="A36" s="60" t="s">
        <v>105</v>
      </c>
      <c r="B36" s="69"/>
      <c r="C36" s="70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2.25" customHeight="1">
      <c r="A37" s="60" t="s">
        <v>115</v>
      </c>
      <c r="B37" s="69"/>
      <c r="C37" s="70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60" t="s">
        <v>116</v>
      </c>
      <c r="B38" s="69"/>
      <c r="C38" s="70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60" t="s">
        <v>117</v>
      </c>
      <c r="B39" s="69"/>
      <c r="C39" s="70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60" t="s">
        <v>118</v>
      </c>
      <c r="B40" s="69"/>
      <c r="C40" s="70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0" t="s">
        <v>119</v>
      </c>
      <c r="B41" s="69"/>
      <c r="C41" s="70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60" t="s">
        <v>120</v>
      </c>
      <c r="B42" s="69"/>
      <c r="C42" s="70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60" t="s">
        <v>121</v>
      </c>
      <c r="B43" s="69"/>
      <c r="C43" s="70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>
      <c r="A44" s="60" t="s">
        <v>122</v>
      </c>
      <c r="B44" s="69"/>
      <c r="C44" s="70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>
      <c r="A45" s="60" t="s">
        <v>123</v>
      </c>
      <c r="B45" s="69"/>
      <c r="C45" s="7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60" t="s">
        <v>124</v>
      </c>
      <c r="B46" s="69"/>
      <c r="C46" s="70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60" t="s">
        <v>125</v>
      </c>
      <c r="B47" s="69"/>
      <c r="C47" s="7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5.25" customHeight="1">
      <c r="A48" s="60" t="s">
        <v>126</v>
      </c>
      <c r="B48" s="69"/>
      <c r="C48" s="7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60" t="s">
        <v>127</v>
      </c>
      <c r="B49" s="69"/>
      <c r="C49" s="70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60" t="s">
        <v>128</v>
      </c>
      <c r="B50" s="69"/>
      <c r="C50" s="70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68" t="s">
        <v>129</v>
      </c>
      <c r="B51" s="69"/>
      <c r="C51" s="70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60" t="s">
        <v>105</v>
      </c>
      <c r="B52" s="69"/>
      <c r="C52" s="70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60" t="s">
        <v>130</v>
      </c>
      <c r="B53" s="69"/>
      <c r="C53" s="70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60" t="s">
        <v>131</v>
      </c>
      <c r="B54" s="69"/>
      <c r="C54" s="70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0" t="s">
        <v>132</v>
      </c>
      <c r="B55" s="69"/>
      <c r="C55" s="70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60" t="s">
        <v>133</v>
      </c>
      <c r="B56" s="69"/>
      <c r="C56" s="70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60" t="s">
        <v>134</v>
      </c>
      <c r="B57" s="69"/>
      <c r="C57" s="70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60" t="s">
        <v>135</v>
      </c>
      <c r="B58" s="69"/>
      <c r="C58" s="70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60" t="s">
        <v>136</v>
      </c>
      <c r="B59" s="69"/>
      <c r="C59" s="70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60" t="s">
        <v>137</v>
      </c>
      <c r="B60" s="69"/>
      <c r="C60" s="70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66"/>
      <c r="B61" s="71"/>
      <c r="C61" s="7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66"/>
      <c r="B62" s="71"/>
      <c r="C62" s="7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66"/>
      <c r="B63" s="71"/>
      <c r="C63" s="7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66"/>
      <c r="B64" s="71"/>
      <c r="C64" s="7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6"/>
      <c r="B65" s="71"/>
      <c r="C65" s="7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5"/>
      <c r="B66" s="5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5"/>
      <c r="B67" s="5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5"/>
      <c r="B68" s="5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5"/>
      <c r="B69" s="5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5"/>
      <c r="B70" s="5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5"/>
      <c r="B71" s="5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5"/>
      <c r="B72" s="5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5"/>
      <c r="B73" s="5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5"/>
      <c r="B74" s="5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"/>
      <c r="B75" s="5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5"/>
      <c r="B76" s="5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5"/>
      <c r="B77" s="5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5"/>
      <c r="B78" s="5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5"/>
      <c r="B79" s="5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5"/>
      <c r="B80" s="5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5"/>
      <c r="B81" s="5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5"/>
      <c r="B82" s="5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5"/>
      <c r="B83" s="5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5"/>
      <c r="B84" s="5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5"/>
      <c r="B85" s="5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5"/>
      <c r="B86" s="5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5"/>
      <c r="B87" s="5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5"/>
      <c r="B88" s="5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5"/>
      <c r="B89" s="5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5"/>
      <c r="B90" s="5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5"/>
      <c r="B91" s="5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5"/>
      <c r="B92" s="5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5"/>
      <c r="B93" s="5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"/>
      <c r="B94" s="5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"/>
      <c r="B95" s="5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"/>
      <c r="B96" s="5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"/>
      <c r="B97" s="5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"/>
      <c r="B98" s="5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"/>
      <c r="B99" s="5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"/>
      <c r="B100" s="5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5"/>
      <c r="B101" s="5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"/>
      <c r="B102" s="5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"/>
      <c r="B103" s="5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5"/>
      <c r="B104" s="5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5"/>
      <c r="B105" s="5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5"/>
      <c r="B106" s="5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5"/>
      <c r="B107" s="5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5"/>
      <c r="B108" s="5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5"/>
      <c r="B109" s="5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5"/>
      <c r="B110" s="5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5"/>
      <c r="B111" s="5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5"/>
      <c r="B112" s="5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5"/>
      <c r="B113" s="5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5"/>
      <c r="B114" s="5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5"/>
      <c r="B115" s="5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5"/>
      <c r="B116" s="5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5"/>
      <c r="B117" s="5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5"/>
      <c r="B118" s="5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5"/>
      <c r="B119" s="5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5"/>
      <c r="B120" s="5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5"/>
      <c r="B121" s="5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5"/>
      <c r="B122" s="5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5"/>
      <c r="B123" s="5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5"/>
      <c r="B124" s="5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5"/>
      <c r="B125" s="5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5"/>
      <c r="B126" s="5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5"/>
      <c r="B127" s="5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5"/>
      <c r="B128" s="5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5"/>
      <c r="B129" s="5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5"/>
      <c r="B130" s="5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5"/>
      <c r="B131" s="5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5"/>
      <c r="B132" s="5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5"/>
      <c r="B133" s="5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5"/>
      <c r="B134" s="5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5"/>
      <c r="B135" s="5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5"/>
      <c r="B136" s="5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5"/>
      <c r="B137" s="5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5"/>
      <c r="B138" s="5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5"/>
      <c r="B139" s="5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5"/>
      <c r="B140" s="5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5"/>
      <c r="B141" s="5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5"/>
      <c r="B142" s="5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5"/>
      <c r="B143" s="5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5"/>
      <c r="B144" s="5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5"/>
      <c r="B145" s="5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5"/>
      <c r="B146" s="5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5"/>
      <c r="B147" s="5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5"/>
      <c r="B148" s="5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5"/>
      <c r="B149" s="5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5"/>
      <c r="B150" s="5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5"/>
      <c r="B151" s="5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5"/>
      <c r="B152" s="5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5"/>
      <c r="B153" s="5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5"/>
      <c r="B154" s="5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5"/>
      <c r="B155" s="5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5"/>
      <c r="B156" s="5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5"/>
      <c r="B157" s="5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5"/>
      <c r="B158" s="5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5"/>
      <c r="B159" s="5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5"/>
      <c r="B160" s="5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5"/>
      <c r="B161" s="5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5"/>
      <c r="B162" s="5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5"/>
      <c r="B163" s="5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5"/>
      <c r="B164" s="5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5"/>
      <c r="B165" s="5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5"/>
      <c r="B166" s="5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5"/>
      <c r="B167" s="5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5"/>
      <c r="B168" s="5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5"/>
      <c r="B169" s="5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5"/>
      <c r="B170" s="5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5"/>
      <c r="B171" s="5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5"/>
      <c r="B172" s="5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5"/>
      <c r="B173" s="5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5"/>
      <c r="B174" s="5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5"/>
      <c r="B175" s="5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5"/>
      <c r="B176" s="5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5"/>
      <c r="B177" s="5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5"/>
      <c r="B178" s="5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5"/>
      <c r="B179" s="5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5"/>
      <c r="B180" s="5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5"/>
      <c r="B181" s="5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5"/>
      <c r="B182" s="5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5"/>
      <c r="B183" s="5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5"/>
      <c r="B184" s="5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5"/>
      <c r="B185" s="5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5"/>
      <c r="B186" s="5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5"/>
      <c r="B187" s="5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5"/>
      <c r="B188" s="5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5"/>
      <c r="B189" s="5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5"/>
      <c r="B190" s="5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5"/>
      <c r="B191" s="5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5"/>
      <c r="B192" s="5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5"/>
      <c r="B193" s="5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5"/>
      <c r="B194" s="5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5"/>
      <c r="B195" s="5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5"/>
      <c r="B196" s="5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5"/>
      <c r="B197" s="5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5"/>
      <c r="B198" s="5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5"/>
      <c r="B199" s="5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5"/>
      <c r="B200" s="5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5"/>
      <c r="B201" s="5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5"/>
      <c r="B202" s="5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5"/>
      <c r="B203" s="5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5"/>
      <c r="B204" s="5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5"/>
      <c r="B205" s="5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5"/>
      <c r="B206" s="5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5"/>
      <c r="B207" s="5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5"/>
      <c r="B208" s="5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5"/>
      <c r="B209" s="5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5"/>
      <c r="B210" s="5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5"/>
      <c r="B211" s="5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5"/>
      <c r="B212" s="5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5"/>
      <c r="B213" s="5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5"/>
      <c r="B214" s="5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5"/>
      <c r="B215" s="5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5"/>
      <c r="B216" s="5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5"/>
      <c r="B217" s="5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5"/>
      <c r="B218" s="5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5"/>
      <c r="B219" s="5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5"/>
      <c r="B220" s="5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5"/>
      <c r="B221" s="5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5"/>
      <c r="B222" s="5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5"/>
      <c r="B223" s="5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5"/>
      <c r="B224" s="5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5"/>
      <c r="B225" s="5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5"/>
      <c r="B226" s="5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5"/>
      <c r="B227" s="5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5"/>
      <c r="B228" s="5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5"/>
      <c r="B229" s="5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5"/>
      <c r="B230" s="5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5"/>
      <c r="B231" s="5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5"/>
      <c r="B232" s="5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5"/>
      <c r="B233" s="5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5"/>
      <c r="B234" s="5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5"/>
      <c r="B235" s="5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5"/>
      <c r="B236" s="5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5"/>
      <c r="B237" s="5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5"/>
      <c r="B238" s="5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5"/>
      <c r="B239" s="5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5"/>
      <c r="B240" s="5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5"/>
      <c r="B241" s="5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5"/>
      <c r="B242" s="5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5"/>
      <c r="B243" s="5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5"/>
      <c r="B244" s="5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5"/>
      <c r="B245" s="5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5"/>
      <c r="B246" s="5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5"/>
      <c r="B247" s="5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5"/>
      <c r="B248" s="5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5"/>
      <c r="B249" s="5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5"/>
      <c r="B250" s="5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5"/>
      <c r="B251" s="5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5"/>
      <c r="B252" s="5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5"/>
      <c r="B253" s="5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5"/>
      <c r="B254" s="5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5"/>
      <c r="B255" s="5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5"/>
      <c r="B256" s="5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5"/>
      <c r="B257" s="5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5"/>
      <c r="B258" s="5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5"/>
      <c r="B259" s="5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5"/>
      <c r="B260" s="5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5"/>
      <c r="B261" s="5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5"/>
      <c r="B262" s="5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5"/>
      <c r="B263" s="5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5"/>
      <c r="B264" s="5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5"/>
      <c r="B265" s="5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5"/>
      <c r="B266" s="5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5"/>
      <c r="B267" s="5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5"/>
      <c r="B268" s="5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5"/>
      <c r="B269" s="5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5"/>
      <c r="B270" s="5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5"/>
      <c r="B271" s="5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5"/>
      <c r="B272" s="5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5"/>
      <c r="B273" s="5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5"/>
      <c r="B274" s="5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5"/>
      <c r="B275" s="5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5"/>
      <c r="B276" s="5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5"/>
      <c r="B277" s="5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5"/>
      <c r="B278" s="5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5"/>
      <c r="B279" s="5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5"/>
      <c r="B280" s="5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5"/>
      <c r="B281" s="5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5"/>
      <c r="B282" s="5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5"/>
      <c r="B283" s="5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5"/>
      <c r="B284" s="5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5"/>
      <c r="B285" s="5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5"/>
      <c r="B286" s="5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5"/>
      <c r="B287" s="5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5"/>
      <c r="B288" s="5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5"/>
      <c r="B289" s="5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5"/>
      <c r="B290" s="5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5"/>
      <c r="B291" s="5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5"/>
      <c r="B292" s="5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5"/>
      <c r="B293" s="5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5"/>
      <c r="B294" s="5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5"/>
      <c r="B295" s="5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5"/>
      <c r="B296" s="5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5"/>
      <c r="B297" s="5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5"/>
      <c r="B298" s="5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5"/>
      <c r="B299" s="5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5"/>
      <c r="B300" s="5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5"/>
      <c r="B301" s="5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5"/>
      <c r="B302" s="5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5"/>
      <c r="B303" s="5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5"/>
      <c r="B304" s="5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5"/>
      <c r="B305" s="5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5"/>
      <c r="B306" s="5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5"/>
      <c r="B307" s="5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5"/>
      <c r="B308" s="5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5"/>
      <c r="B309" s="5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5"/>
      <c r="B310" s="5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5"/>
      <c r="B311" s="5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5"/>
      <c r="B312" s="5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5"/>
      <c r="B313" s="5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5"/>
      <c r="B314" s="5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5"/>
      <c r="B315" s="5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5"/>
      <c r="B316" s="5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5"/>
      <c r="B317" s="5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5"/>
      <c r="B318" s="5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5"/>
      <c r="B319" s="5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5"/>
      <c r="B320" s="5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5"/>
      <c r="B321" s="5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5"/>
      <c r="B322" s="5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5"/>
      <c r="B323" s="5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5"/>
      <c r="B324" s="5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5"/>
      <c r="B325" s="5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5"/>
      <c r="B326" s="5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5"/>
      <c r="B327" s="5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5"/>
      <c r="B328" s="5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5"/>
      <c r="B329" s="5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5"/>
      <c r="B330" s="5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5"/>
      <c r="B331" s="5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5"/>
      <c r="B332" s="5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5"/>
      <c r="B333" s="5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5"/>
      <c r="B334" s="5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5"/>
      <c r="B335" s="5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5"/>
      <c r="B336" s="5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5"/>
      <c r="B337" s="5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5"/>
      <c r="B338" s="5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5"/>
      <c r="B339" s="5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5"/>
      <c r="B340" s="5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5"/>
      <c r="B341" s="5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5"/>
      <c r="B342" s="5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5"/>
      <c r="B343" s="5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5"/>
      <c r="B344" s="5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5"/>
      <c r="B345" s="5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5"/>
      <c r="B346" s="5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5"/>
      <c r="B347" s="5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5"/>
      <c r="B348" s="5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5"/>
      <c r="B349" s="5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5"/>
      <c r="B350" s="5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5"/>
      <c r="B351" s="5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5"/>
      <c r="B352" s="5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5"/>
      <c r="B353" s="5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5"/>
      <c r="B354" s="5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5"/>
      <c r="B355" s="5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5"/>
      <c r="B356" s="5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5"/>
      <c r="B357" s="5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5"/>
      <c r="B358" s="5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5"/>
      <c r="B359" s="5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5"/>
      <c r="B360" s="5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5"/>
      <c r="B361" s="5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5"/>
      <c r="B362" s="5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5"/>
      <c r="B363" s="5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5"/>
      <c r="B364" s="5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5"/>
      <c r="B365" s="5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5"/>
      <c r="B366" s="5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5"/>
      <c r="B367" s="5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5"/>
      <c r="B368" s="5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5"/>
      <c r="B369" s="5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5"/>
      <c r="B370" s="5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5"/>
      <c r="B371" s="5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5"/>
      <c r="B372" s="5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5"/>
      <c r="B373" s="5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5"/>
      <c r="B374" s="5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5"/>
      <c r="B375" s="5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5"/>
      <c r="B376" s="5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5"/>
      <c r="B377" s="5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5"/>
      <c r="B378" s="5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5"/>
      <c r="B379" s="5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5"/>
      <c r="B380" s="5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5"/>
      <c r="B381" s="5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5"/>
      <c r="B382" s="5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5"/>
      <c r="B383" s="5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5"/>
      <c r="B384" s="5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5"/>
      <c r="B385" s="5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5"/>
      <c r="B386" s="5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5"/>
      <c r="B387" s="5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5"/>
      <c r="B388" s="5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5"/>
      <c r="B389" s="5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5"/>
      <c r="B390" s="5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5"/>
      <c r="B391" s="5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5"/>
      <c r="B392" s="5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5"/>
      <c r="B393" s="5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5"/>
      <c r="B394" s="5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5"/>
      <c r="B395" s="5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5"/>
      <c r="B396" s="5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5"/>
      <c r="B397" s="5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5"/>
      <c r="B398" s="5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5"/>
      <c r="B399" s="5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5"/>
      <c r="B400" s="5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5"/>
      <c r="B401" s="5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5"/>
      <c r="B402" s="5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5"/>
      <c r="B403" s="5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5"/>
      <c r="B404" s="5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5"/>
      <c r="B405" s="5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5"/>
      <c r="B406" s="5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5"/>
      <c r="B407" s="5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5"/>
      <c r="B408" s="5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5"/>
      <c r="B409" s="5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5"/>
      <c r="B410" s="5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5"/>
      <c r="B411" s="5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5"/>
      <c r="B412" s="5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5"/>
      <c r="B413" s="5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5"/>
      <c r="B414" s="5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5"/>
      <c r="B415" s="5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5"/>
      <c r="B416" s="5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5"/>
      <c r="B417" s="5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5"/>
      <c r="B418" s="5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5"/>
      <c r="B419" s="5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5"/>
      <c r="B420" s="5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5"/>
      <c r="B421" s="5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5"/>
      <c r="B422" s="5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5"/>
      <c r="B423" s="5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5"/>
      <c r="B424" s="5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5"/>
      <c r="B425" s="5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5"/>
      <c r="B426" s="5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5"/>
      <c r="B427" s="5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5"/>
      <c r="B428" s="5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5"/>
      <c r="B429" s="5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5"/>
      <c r="B430" s="5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5"/>
      <c r="B431" s="5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5"/>
      <c r="B432" s="5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5"/>
      <c r="B433" s="5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5"/>
      <c r="B434" s="5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5"/>
      <c r="B435" s="5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5"/>
      <c r="B436" s="5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5"/>
      <c r="B437" s="5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5"/>
      <c r="B438" s="5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5"/>
      <c r="B439" s="5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5"/>
      <c r="B440" s="5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5"/>
      <c r="B441" s="5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5"/>
      <c r="B442" s="5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5"/>
      <c r="B443" s="5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5"/>
      <c r="B444" s="5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5"/>
      <c r="B445" s="5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5"/>
      <c r="B446" s="5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5"/>
      <c r="B447" s="5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5"/>
      <c r="B448" s="5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5"/>
      <c r="B449" s="5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5"/>
      <c r="B450" s="5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5"/>
      <c r="B451" s="5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5"/>
      <c r="B452" s="5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5"/>
      <c r="B453" s="5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5"/>
      <c r="B454" s="5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5"/>
      <c r="B455" s="5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5"/>
      <c r="B456" s="5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5"/>
      <c r="B457" s="5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5"/>
      <c r="B458" s="5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5"/>
      <c r="B459" s="5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5"/>
      <c r="B460" s="5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5"/>
      <c r="B461" s="5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5"/>
      <c r="B462" s="5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5"/>
      <c r="B463" s="5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5"/>
      <c r="B464" s="5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5"/>
      <c r="B465" s="5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5"/>
      <c r="B466" s="5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5"/>
      <c r="B467" s="5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5"/>
      <c r="B468" s="5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5"/>
      <c r="B469" s="5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5"/>
      <c r="B470" s="5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5"/>
      <c r="B471" s="5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5"/>
      <c r="B472" s="5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5"/>
      <c r="B473" s="5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5"/>
      <c r="B474" s="5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5"/>
      <c r="B475" s="5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5"/>
      <c r="B476" s="5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5"/>
      <c r="B477" s="5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5"/>
      <c r="B478" s="5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5"/>
      <c r="B479" s="5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5"/>
      <c r="B480" s="5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5"/>
      <c r="B481" s="5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5"/>
      <c r="B482" s="5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5"/>
      <c r="B483" s="5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5"/>
      <c r="B484" s="5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5"/>
      <c r="B485" s="5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5"/>
      <c r="B486" s="5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5"/>
      <c r="B487" s="5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5"/>
      <c r="B488" s="5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5"/>
      <c r="B489" s="5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5"/>
      <c r="B490" s="5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5"/>
      <c r="B491" s="5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5"/>
      <c r="B492" s="5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5"/>
      <c r="B493" s="5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5"/>
      <c r="B494" s="5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5"/>
      <c r="B495" s="5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5"/>
      <c r="B496" s="5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5"/>
      <c r="B497" s="5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5"/>
      <c r="B498" s="5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5"/>
      <c r="B499" s="5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5"/>
      <c r="B500" s="5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5"/>
      <c r="B501" s="5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5"/>
      <c r="B502" s="5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5"/>
      <c r="B503" s="5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5"/>
      <c r="B504" s="5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5"/>
      <c r="B505" s="5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5"/>
      <c r="B506" s="5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5"/>
      <c r="B507" s="5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5"/>
      <c r="B508" s="5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5"/>
      <c r="B509" s="5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5"/>
      <c r="B510" s="5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5"/>
      <c r="B511" s="5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5"/>
      <c r="B512" s="5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5"/>
      <c r="B513" s="5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5"/>
      <c r="B514" s="5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5"/>
      <c r="B515" s="5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5"/>
      <c r="B516" s="5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5"/>
      <c r="B517" s="5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5"/>
      <c r="B518" s="5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5"/>
      <c r="B519" s="5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5"/>
      <c r="B520" s="5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5"/>
      <c r="B521" s="5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5"/>
      <c r="B522" s="5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5"/>
      <c r="B523" s="5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5"/>
      <c r="B524" s="5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5"/>
      <c r="B525" s="5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5"/>
      <c r="B526" s="5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5"/>
      <c r="B527" s="5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5"/>
      <c r="B528" s="5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5"/>
      <c r="B529" s="5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5"/>
      <c r="B530" s="5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5"/>
      <c r="B531" s="5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5"/>
      <c r="B532" s="5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5"/>
      <c r="B533" s="5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5"/>
      <c r="B534" s="5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5"/>
      <c r="B535" s="5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5"/>
      <c r="B536" s="5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5"/>
      <c r="B537" s="5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5"/>
      <c r="B538" s="5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5"/>
      <c r="B539" s="5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5"/>
      <c r="B540" s="5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5"/>
      <c r="B541" s="5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5"/>
      <c r="B542" s="5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5"/>
      <c r="B543" s="5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5"/>
      <c r="B544" s="5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5"/>
      <c r="B545" s="5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5"/>
      <c r="B546" s="5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5"/>
      <c r="B547" s="5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5"/>
      <c r="B548" s="5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5"/>
      <c r="B549" s="5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5"/>
      <c r="B550" s="5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5"/>
      <c r="B551" s="5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5"/>
      <c r="B552" s="5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5"/>
      <c r="B553" s="5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5"/>
      <c r="B554" s="5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5"/>
      <c r="B555" s="5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5"/>
      <c r="B556" s="5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5"/>
      <c r="B557" s="5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5"/>
      <c r="B558" s="5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5"/>
      <c r="B559" s="5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5"/>
      <c r="B560" s="5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5"/>
      <c r="B561" s="5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5"/>
      <c r="B562" s="5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5"/>
      <c r="B563" s="5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5"/>
      <c r="B564" s="5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5"/>
      <c r="B565" s="5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5"/>
      <c r="B566" s="5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5"/>
      <c r="B567" s="5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5"/>
      <c r="B568" s="5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5"/>
      <c r="B569" s="5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5"/>
      <c r="B570" s="5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5"/>
      <c r="B571" s="5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5"/>
      <c r="B572" s="5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5"/>
      <c r="B573" s="5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5"/>
      <c r="B574" s="5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5"/>
      <c r="B575" s="5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5"/>
      <c r="B576" s="5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5"/>
      <c r="B577" s="5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5"/>
      <c r="B578" s="5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5"/>
      <c r="B579" s="5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5"/>
      <c r="B580" s="5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5"/>
      <c r="B581" s="5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5"/>
      <c r="B582" s="5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5"/>
      <c r="B583" s="5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5"/>
      <c r="B584" s="5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5"/>
      <c r="B585" s="5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5"/>
      <c r="B586" s="5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5"/>
      <c r="B587" s="5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5"/>
      <c r="B588" s="5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5"/>
      <c r="B589" s="5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5"/>
      <c r="B590" s="5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5"/>
      <c r="B591" s="5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5"/>
      <c r="B592" s="5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5"/>
      <c r="B593" s="5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5"/>
      <c r="B594" s="5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5"/>
      <c r="B595" s="5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5"/>
      <c r="B596" s="5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5"/>
      <c r="B597" s="5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5"/>
      <c r="B598" s="5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5"/>
      <c r="B599" s="5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5"/>
      <c r="B600" s="5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5"/>
      <c r="B601" s="5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5"/>
      <c r="B602" s="5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5"/>
      <c r="B603" s="5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5"/>
      <c r="B604" s="5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5"/>
      <c r="B605" s="5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5"/>
      <c r="B606" s="5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5"/>
      <c r="B607" s="5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5"/>
      <c r="B608" s="5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5"/>
      <c r="B609" s="5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5"/>
      <c r="B610" s="5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5"/>
      <c r="B611" s="5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5"/>
      <c r="B612" s="5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5"/>
      <c r="B613" s="5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5"/>
      <c r="B614" s="5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5"/>
      <c r="B615" s="5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5"/>
      <c r="B616" s="5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5"/>
      <c r="B617" s="5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5"/>
      <c r="B618" s="5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5"/>
      <c r="B619" s="5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5"/>
      <c r="B620" s="5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5"/>
      <c r="B621" s="5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5"/>
      <c r="B622" s="5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5"/>
      <c r="B623" s="5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5"/>
      <c r="B624" s="5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5"/>
      <c r="B625" s="5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5"/>
      <c r="B626" s="5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5"/>
      <c r="B627" s="5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5"/>
      <c r="B628" s="5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5"/>
      <c r="B629" s="5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5"/>
      <c r="B630" s="5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5"/>
      <c r="B631" s="5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5"/>
      <c r="B632" s="5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5"/>
      <c r="B633" s="5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5"/>
      <c r="B634" s="5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5"/>
      <c r="B635" s="5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5"/>
      <c r="B636" s="5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5"/>
      <c r="B637" s="5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5"/>
      <c r="B638" s="5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5"/>
      <c r="B639" s="5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5"/>
      <c r="B640" s="5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5"/>
      <c r="B641" s="5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5"/>
      <c r="B642" s="5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5"/>
      <c r="B643" s="5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5"/>
      <c r="B644" s="5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5"/>
      <c r="B645" s="5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5"/>
      <c r="B646" s="5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5"/>
      <c r="B647" s="5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5"/>
      <c r="B648" s="5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5"/>
      <c r="B649" s="5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5"/>
      <c r="B650" s="5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5"/>
      <c r="B651" s="5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5"/>
      <c r="B652" s="5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5"/>
      <c r="B653" s="5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5"/>
      <c r="B654" s="5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5"/>
      <c r="B655" s="5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5"/>
      <c r="B656" s="5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5"/>
      <c r="B657" s="5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5"/>
      <c r="B658" s="5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5"/>
      <c r="B659" s="5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5"/>
      <c r="B660" s="5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5"/>
      <c r="B661" s="5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5"/>
      <c r="B662" s="5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5"/>
      <c r="B663" s="5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5"/>
      <c r="B664" s="5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5"/>
      <c r="B665" s="5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5"/>
      <c r="B666" s="5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5"/>
      <c r="B667" s="5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5"/>
      <c r="B668" s="5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5"/>
      <c r="B669" s="5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5"/>
      <c r="B670" s="5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5"/>
      <c r="B671" s="5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5"/>
      <c r="B672" s="5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5"/>
      <c r="B673" s="5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5"/>
      <c r="B674" s="5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5"/>
      <c r="B675" s="5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5"/>
      <c r="B676" s="5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5"/>
      <c r="B677" s="5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5"/>
      <c r="B678" s="5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5"/>
      <c r="B679" s="5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5"/>
      <c r="B680" s="5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5"/>
      <c r="B681" s="5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5"/>
      <c r="B682" s="5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5"/>
      <c r="B683" s="5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5"/>
      <c r="B684" s="5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5"/>
      <c r="B685" s="5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5"/>
      <c r="B686" s="5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5"/>
      <c r="B687" s="5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5"/>
      <c r="B688" s="5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5"/>
      <c r="B689" s="5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5"/>
      <c r="B690" s="5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5"/>
      <c r="B691" s="5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5"/>
      <c r="B692" s="5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5"/>
      <c r="B693" s="5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5"/>
      <c r="B694" s="5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5"/>
      <c r="B695" s="5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5"/>
      <c r="B696" s="5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5"/>
      <c r="B697" s="5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5"/>
      <c r="B698" s="5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5"/>
      <c r="B699" s="5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5"/>
      <c r="B700" s="5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5"/>
      <c r="B701" s="5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5"/>
      <c r="B702" s="5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5"/>
      <c r="B703" s="5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5"/>
      <c r="B704" s="5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5"/>
      <c r="B705" s="5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5"/>
      <c r="B706" s="5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5"/>
      <c r="B707" s="5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5"/>
      <c r="B708" s="5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5"/>
      <c r="B709" s="5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5"/>
      <c r="B710" s="5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5"/>
      <c r="B711" s="5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5"/>
      <c r="B712" s="5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5"/>
      <c r="B713" s="5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5"/>
      <c r="B714" s="5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5"/>
      <c r="B715" s="5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5"/>
      <c r="B716" s="5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5"/>
      <c r="B717" s="5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5"/>
      <c r="B718" s="5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5"/>
      <c r="B719" s="5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5"/>
      <c r="B720" s="5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5"/>
      <c r="B721" s="5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5"/>
      <c r="B722" s="5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5"/>
      <c r="B723" s="5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5"/>
      <c r="B724" s="5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5"/>
      <c r="B725" s="5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5"/>
      <c r="B726" s="5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5"/>
      <c r="B727" s="5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5"/>
      <c r="B728" s="5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5"/>
      <c r="B729" s="5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5"/>
      <c r="B730" s="5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5"/>
      <c r="B731" s="5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5"/>
      <c r="B732" s="5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5"/>
      <c r="B733" s="5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5"/>
      <c r="B734" s="5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5"/>
      <c r="B735" s="5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5"/>
      <c r="B736" s="5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5"/>
      <c r="B737" s="5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5"/>
      <c r="B738" s="5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5"/>
      <c r="B739" s="5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5"/>
      <c r="B740" s="5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5"/>
      <c r="B741" s="5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5"/>
      <c r="B742" s="5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5"/>
      <c r="B743" s="5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5"/>
      <c r="B744" s="5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5"/>
      <c r="B745" s="5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5"/>
      <c r="B746" s="5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5"/>
      <c r="B747" s="5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5"/>
      <c r="B748" s="5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5"/>
      <c r="B749" s="5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5"/>
      <c r="B750" s="5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5"/>
      <c r="B751" s="5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5"/>
      <c r="B752" s="5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5"/>
      <c r="B753" s="5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5"/>
      <c r="B754" s="5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5"/>
      <c r="B755" s="5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5"/>
      <c r="B756" s="5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5"/>
      <c r="B757" s="5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5"/>
      <c r="B758" s="5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5"/>
      <c r="B759" s="5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5"/>
      <c r="B760" s="5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5"/>
      <c r="B761" s="5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5"/>
      <c r="B762" s="5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5"/>
      <c r="B763" s="5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5"/>
      <c r="B764" s="5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5"/>
      <c r="B765" s="5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5"/>
      <c r="B766" s="5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5"/>
      <c r="B767" s="5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5"/>
      <c r="B768" s="5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5"/>
      <c r="B769" s="5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5"/>
      <c r="B770" s="5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5"/>
      <c r="B771" s="5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5"/>
      <c r="B772" s="5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5"/>
      <c r="B773" s="5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5"/>
      <c r="B774" s="5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5"/>
      <c r="B775" s="5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5"/>
      <c r="B776" s="5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5"/>
      <c r="B777" s="5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5"/>
      <c r="B778" s="5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5"/>
      <c r="B779" s="5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5"/>
      <c r="B780" s="5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5"/>
      <c r="B781" s="5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5"/>
      <c r="B782" s="5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5"/>
      <c r="B783" s="5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5"/>
      <c r="B784" s="5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5"/>
      <c r="B785" s="5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5"/>
      <c r="B786" s="5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5"/>
      <c r="B787" s="5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5"/>
      <c r="B788" s="5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5"/>
      <c r="B789" s="5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5"/>
      <c r="B790" s="5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5"/>
      <c r="B791" s="5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5"/>
      <c r="B792" s="5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5"/>
      <c r="B793" s="5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5"/>
      <c r="B794" s="5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5"/>
      <c r="B795" s="5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5"/>
      <c r="B796" s="5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5"/>
      <c r="B797" s="5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5"/>
      <c r="B798" s="5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5"/>
      <c r="B799" s="5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5"/>
      <c r="B800" s="5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5"/>
      <c r="B801" s="5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5"/>
      <c r="B802" s="5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5"/>
      <c r="B803" s="5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5"/>
      <c r="B804" s="5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5"/>
      <c r="B805" s="5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5"/>
      <c r="B806" s="5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5"/>
      <c r="B807" s="5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5"/>
      <c r="B808" s="5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5"/>
      <c r="B809" s="5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5"/>
      <c r="B810" s="5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5"/>
      <c r="B811" s="5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5"/>
      <c r="B812" s="5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5"/>
      <c r="B813" s="5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5"/>
      <c r="B814" s="5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5"/>
      <c r="B815" s="5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5"/>
      <c r="B816" s="5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5"/>
      <c r="B817" s="5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5"/>
      <c r="B818" s="5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5"/>
      <c r="B819" s="5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5"/>
      <c r="B820" s="5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5"/>
      <c r="B821" s="5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5"/>
      <c r="B822" s="5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5"/>
      <c r="B823" s="5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5"/>
      <c r="B824" s="5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5"/>
      <c r="B825" s="5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5"/>
      <c r="B826" s="5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5"/>
      <c r="B827" s="5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5"/>
      <c r="B828" s="5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5"/>
      <c r="B829" s="5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5"/>
      <c r="B830" s="5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5"/>
      <c r="B831" s="5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5"/>
      <c r="B832" s="5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5"/>
      <c r="B833" s="5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5"/>
      <c r="B834" s="5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5"/>
      <c r="B835" s="5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5"/>
      <c r="B836" s="5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5"/>
      <c r="B837" s="5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5"/>
      <c r="B838" s="5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5"/>
      <c r="B839" s="5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5"/>
      <c r="B840" s="5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5"/>
      <c r="B841" s="5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5"/>
      <c r="B842" s="5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5"/>
      <c r="B843" s="5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5"/>
      <c r="B844" s="5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5"/>
      <c r="B845" s="5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5"/>
      <c r="B846" s="5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5"/>
      <c r="B847" s="5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5"/>
      <c r="B848" s="5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5"/>
      <c r="B849" s="5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5"/>
      <c r="B850" s="5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5"/>
      <c r="B851" s="5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5"/>
      <c r="B852" s="5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5"/>
      <c r="B853" s="5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5"/>
      <c r="B854" s="5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5"/>
      <c r="B855" s="5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5"/>
      <c r="B856" s="5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5"/>
      <c r="B857" s="5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5"/>
      <c r="B858" s="5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5"/>
      <c r="B859" s="5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5"/>
      <c r="B860" s="5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5"/>
      <c r="B861" s="5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5"/>
      <c r="B862" s="5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5"/>
      <c r="B863" s="5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5"/>
      <c r="B864" s="5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5"/>
      <c r="B865" s="5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5"/>
      <c r="B866" s="5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5"/>
      <c r="B867" s="5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5"/>
      <c r="B868" s="5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5"/>
      <c r="B869" s="5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5"/>
      <c r="B870" s="5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5"/>
      <c r="B871" s="5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5"/>
      <c r="B872" s="5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5"/>
      <c r="B873" s="5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5"/>
      <c r="B874" s="5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5"/>
      <c r="B875" s="5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5"/>
      <c r="B876" s="5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5"/>
      <c r="B877" s="5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5"/>
      <c r="B878" s="5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5"/>
      <c r="B879" s="5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5"/>
      <c r="B880" s="5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5"/>
      <c r="B881" s="5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5"/>
      <c r="B882" s="5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5"/>
      <c r="B883" s="5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5"/>
      <c r="B884" s="5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5"/>
      <c r="B885" s="5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5"/>
      <c r="B886" s="5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5"/>
      <c r="B887" s="5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5"/>
      <c r="B888" s="5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5"/>
      <c r="B889" s="5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5"/>
      <c r="B890" s="5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5"/>
      <c r="B891" s="5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5"/>
      <c r="B892" s="5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5"/>
      <c r="B893" s="5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5"/>
      <c r="B894" s="5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5"/>
      <c r="B895" s="5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5"/>
      <c r="B896" s="5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5"/>
      <c r="B897" s="5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5"/>
      <c r="B898" s="5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5"/>
      <c r="B899" s="5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5"/>
      <c r="B900" s="5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5"/>
      <c r="B901" s="5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5"/>
      <c r="B902" s="5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5"/>
      <c r="B903" s="5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5"/>
      <c r="B904" s="5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5"/>
      <c r="B905" s="5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5"/>
      <c r="B906" s="5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5"/>
      <c r="B907" s="5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5"/>
      <c r="B908" s="5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5"/>
      <c r="B909" s="5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5"/>
      <c r="B910" s="5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5"/>
      <c r="B911" s="5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5"/>
      <c r="B912" s="5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5"/>
      <c r="B913" s="5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5"/>
      <c r="B914" s="5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5"/>
      <c r="B915" s="5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5"/>
      <c r="B916" s="5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5"/>
      <c r="B917" s="5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5"/>
      <c r="B918" s="5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5"/>
      <c r="B919" s="5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5"/>
      <c r="B920" s="5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5"/>
      <c r="B921" s="5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5"/>
      <c r="B922" s="5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5"/>
      <c r="B923" s="5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5"/>
      <c r="B924" s="5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5"/>
      <c r="B925" s="5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5"/>
      <c r="B926" s="5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5"/>
      <c r="B927" s="5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5"/>
      <c r="B928" s="5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5"/>
      <c r="B929" s="5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5"/>
      <c r="B930" s="5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5"/>
      <c r="B931" s="5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5"/>
      <c r="B932" s="5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5"/>
      <c r="B933" s="5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5"/>
      <c r="B934" s="5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5"/>
      <c r="B935" s="5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5"/>
      <c r="B936" s="5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5"/>
      <c r="B937" s="5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5"/>
      <c r="B938" s="5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5"/>
      <c r="B939" s="5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5"/>
      <c r="B940" s="5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5"/>
      <c r="B941" s="5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5"/>
      <c r="B942" s="5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5"/>
      <c r="B943" s="5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5"/>
      <c r="B944" s="5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5"/>
      <c r="B945" s="5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5"/>
      <c r="B946" s="5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5"/>
      <c r="B947" s="5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5"/>
      <c r="B948" s="5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5"/>
      <c r="B949" s="5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5"/>
      <c r="B950" s="5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5"/>
      <c r="B951" s="5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5"/>
      <c r="B952" s="5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5"/>
      <c r="B953" s="5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5"/>
      <c r="B954" s="5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5"/>
      <c r="B955" s="5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5"/>
      <c r="B956" s="5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5"/>
      <c r="B957" s="5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5"/>
      <c r="B958" s="5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5"/>
      <c r="B959" s="5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5"/>
      <c r="B960" s="5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5"/>
      <c r="B961" s="5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5"/>
      <c r="B962" s="5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5"/>
      <c r="B963" s="5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5"/>
      <c r="B964" s="5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5"/>
      <c r="B965" s="5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5"/>
      <c r="B966" s="5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5"/>
      <c r="B967" s="5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5"/>
      <c r="B968" s="5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5"/>
      <c r="B969" s="5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5"/>
      <c r="B970" s="5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5"/>
      <c r="B971" s="5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5"/>
      <c r="B972" s="5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5"/>
      <c r="B973" s="5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5"/>
      <c r="B974" s="5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5"/>
      <c r="B975" s="5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5"/>
      <c r="B976" s="5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5"/>
      <c r="B977" s="5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5"/>
      <c r="B978" s="5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5"/>
      <c r="B979" s="5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5"/>
      <c r="B980" s="5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5"/>
      <c r="B981" s="5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5"/>
      <c r="B982" s="5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5"/>
      <c r="B983" s="5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5"/>
      <c r="B984" s="5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5"/>
      <c r="B985" s="5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5"/>
      <c r="B986" s="5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5"/>
      <c r="B987" s="5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5"/>
      <c r="B988" s="5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5"/>
      <c r="B989" s="5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5"/>
      <c r="B990" s="5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5"/>
      <c r="B991" s="5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5"/>
      <c r="B992" s="5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5"/>
      <c r="B993" s="5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5"/>
      <c r="B994" s="5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5"/>
      <c r="B995" s="5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47">
    <mergeCell ref="A61:C61"/>
    <mergeCell ref="A62:C62"/>
    <mergeCell ref="A63:C63"/>
    <mergeCell ref="A64:C64"/>
    <mergeCell ref="A65:C65"/>
    <mergeCell ref="A39:C39"/>
    <mergeCell ref="A59:C59"/>
    <mergeCell ref="A60:C60"/>
    <mergeCell ref="A54:C54"/>
    <mergeCell ref="A55:C55"/>
    <mergeCell ref="A56:C56"/>
    <mergeCell ref="A57:C57"/>
    <mergeCell ref="A52:C52"/>
    <mergeCell ref="A49:C49"/>
    <mergeCell ref="A50:C50"/>
    <mergeCell ref="A51:C51"/>
    <mergeCell ref="A53:C53"/>
    <mergeCell ref="A58:C58"/>
    <mergeCell ref="A47:C47"/>
    <mergeCell ref="A48:C48"/>
    <mergeCell ref="A40:C40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:C1"/>
    <mergeCell ref="A3:A4"/>
    <mergeCell ref="A13:C13"/>
    <mergeCell ref="A22:C22"/>
    <mergeCell ref="A23:C23"/>
    <mergeCell ref="A46:C46"/>
    <mergeCell ref="A41:C41"/>
    <mergeCell ref="A42:C42"/>
    <mergeCell ref="A43:C43"/>
    <mergeCell ref="A44:C44"/>
    <mergeCell ref="A45:C4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Матрица по модулям</vt:lpstr>
      <vt:lpstr>Профстандарт  06.043</vt:lpstr>
      <vt:lpstr>Профстандарт  08.002</vt:lpstr>
      <vt:lpstr>Профстандарт  08.018</vt:lpstr>
      <vt:lpstr>Профстандарт  08.035</vt:lpstr>
      <vt:lpstr>Профстандарт 08.037 </vt:lpstr>
      <vt:lpstr>Профстандарт 08.040</vt:lpstr>
      <vt:lpstr>Профстандарт  08.043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Админ</cp:lastModifiedBy>
  <cp:lastPrinted>2026-01-20T07:43:39Z</cp:lastPrinted>
  <dcterms:created xsi:type="dcterms:W3CDTF">2015-06-05T18:19:34Z</dcterms:created>
  <dcterms:modified xsi:type="dcterms:W3CDTF">2026-01-20T07:44:44Z</dcterms:modified>
</cp:coreProperties>
</file>