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4"/>
  <c r="B70" s="1"/>
  <c r="G40" i="1" l="1"/>
  <c r="G39"/>
  <c r="A5" i="7" l="1"/>
  <c r="A3"/>
  <c r="C15" i="5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<sst xmlns="http://schemas.openxmlformats.org/spreadsheetml/2006/main" count="517" uniqueCount="186">
  <si>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</si>
  <si>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</si>
  <si>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</si>
  <si>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</si>
  <si>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</si>
  <si>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</si>
  <si>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</si>
  <si>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</si>
  <si>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</si>
  <si>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</si>
  <si>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</si>
  <si>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</si>
  <si>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</si>
  <si>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</si>
  <si>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</si>
  <si>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</si>
  <si>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</si>
  <si>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</si>
  <si>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</si>
  <si>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</si>
  <si>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</si>
  <si>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</si>
  <si>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</si>
  <si>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</si>
  <si>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</si>
  <si>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</si>
  <si>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</si>
  <si>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</si>
  <si>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</si>
  <si>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</si>
  <si>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</si>
  <si>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</si>
  <si>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</si>
  <si>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</si>
  <si>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</si>
  <si>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</si>
  <si>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</si>
  <si>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</si>
  <si>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</si>
  <si>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</si>
  <si>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</si>
  <si>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</si>
  <si>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</si>
  <si>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</si>
  <si>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</si>
  <si>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</si>
  <si>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</si>
  <si>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</si>
  <si>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</si>
  <si>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</si>
  <si>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</si>
  <si>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</si>
  <si>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</si>
  <si>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Количество конкурсантов</t>
  </si>
  <si>
    <t xml:space="preserve">Количество конкурсантов: </t>
  </si>
  <si>
    <t xml:space="preserve">Освещение: Допустимо верхнее искусственное освещение (300 люкс) </t>
  </si>
  <si>
    <t>Интернет : Подключение  ноутбуков / компьютеров к проводному интернету</t>
  </si>
  <si>
    <r>
      <t>Электричество: 220 Вольт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подключения к сети (220 Вольт и 380 Вольт)	</t>
    </r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</si>
  <si>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</si>
  <si>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</si>
  <si>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Мебель</t>
  </si>
  <si>
    <t>шт</t>
  </si>
  <si>
    <t>Оборудование IT</t>
  </si>
  <si>
    <t>Мышь проводная</t>
  </si>
  <si>
    <t>ОС Windows 10 64 bits с последними установленными обновлениями.</t>
  </si>
  <si>
    <t>ПО</t>
  </si>
  <si>
    <t xml:space="preserve">Microsoft Office </t>
  </si>
  <si>
    <t>Adobe Acrobat Reader</t>
  </si>
  <si>
    <t xml:space="preserve">Adobe Acrobat Reader </t>
  </si>
  <si>
    <t>Стол офисный</t>
  </si>
  <si>
    <t>МФУ лазерное ЧБ</t>
  </si>
  <si>
    <t>Оборудование</t>
  </si>
  <si>
    <t>Пилот, 6 розеток</t>
  </si>
  <si>
    <t>Сетевой фильтр</t>
  </si>
  <si>
    <t>Мусорная корзина</t>
  </si>
  <si>
    <t>Мусорная корзина, пластмасовая 9 л</t>
  </si>
  <si>
    <t>Презентер</t>
  </si>
  <si>
    <t>Брифинг зона</t>
  </si>
  <si>
    <r>
      <t>Освещение: Допустимо верхнее искусственное освещение (</t>
    </r>
    <r>
      <rPr>
        <sz val="11"/>
        <rFont val="Times New Roman"/>
        <family val="1"/>
        <charset val="204"/>
      </rPr>
      <t>300 люкс</t>
    </r>
    <r>
      <rPr>
        <sz val="11"/>
        <color theme="1"/>
        <rFont val="Times New Roman"/>
        <family val="1"/>
        <charset val="204"/>
      </rPr>
      <t>)</t>
    </r>
  </si>
  <si>
    <t>Освещение: Допустимо верхнее искусственное освещение (300 люкс)</t>
  </si>
  <si>
    <t>Интернет : Подключение  ноутбуков к проводному интернету</t>
  </si>
  <si>
    <t>Подведение/ отведение ГХВС (при необходимости) : не требуется</t>
  </si>
  <si>
    <t>Аптечка</t>
  </si>
  <si>
    <t>Охрана труда</t>
  </si>
  <si>
    <t>Огнетушитель</t>
  </si>
  <si>
    <t>Освещение: Допустимо верхнее искусственное освещение ( не менее 300 люкс)</t>
  </si>
  <si>
    <t>Интернет : Подключение компьютеров к проводному интернету</t>
  </si>
  <si>
    <t xml:space="preserve">Электричество: 15 подключения к сети  по (220 Вольт и 380 Вольт)	</t>
  </si>
  <si>
    <t>Подведение/ отведение ГХВС (при необходимости): тне требуется</t>
  </si>
  <si>
    <t>Розетки электрические на 2 гнезда</t>
  </si>
  <si>
    <t>Для подключения персонального компьютера</t>
  </si>
  <si>
    <t>Розетки электрические на 1 гнездо</t>
  </si>
  <si>
    <t>Бумага А4</t>
  </si>
  <si>
    <t>лист</t>
  </si>
  <si>
    <t>Скотч обычный</t>
  </si>
  <si>
    <t xml:space="preserve">шт </t>
  </si>
  <si>
    <t>Скотч двусторонний</t>
  </si>
  <si>
    <t>Бумага для флипчартов, белая, 60х90 см, 20 листов, 65 г/кв.м, Staff</t>
  </si>
  <si>
    <t>упаковка</t>
  </si>
  <si>
    <t>Ручка шариковая</t>
  </si>
  <si>
    <t>Степлер</t>
  </si>
  <si>
    <t xml:space="preserve">Скобы для степлера </t>
  </si>
  <si>
    <t>Скрепки канцелярские</t>
  </si>
  <si>
    <t>Файлы А4</t>
  </si>
  <si>
    <t>Файлы А3</t>
  </si>
  <si>
    <t>Нож канцелярский</t>
  </si>
  <si>
    <t>Карандаши простые</t>
  </si>
  <si>
    <t xml:space="preserve">Набор маркеров для флипчартов </t>
  </si>
  <si>
    <t>Маркеры выделители 4 цвета - 1 уп</t>
  </si>
  <si>
    <t>Доска-планшет</t>
  </si>
  <si>
    <t>Бумага для флипчартов</t>
  </si>
  <si>
    <t>Калькулятор</t>
  </si>
  <si>
    <t>Ножницы</t>
  </si>
  <si>
    <t>Антистеплер</t>
  </si>
  <si>
    <t xml:space="preserve">Клей-карандаш </t>
  </si>
  <si>
    <t>Набор маркеров для флипчартов, 4 шт</t>
  </si>
  <si>
    <t>Точилка</t>
  </si>
  <si>
    <t>пачка</t>
  </si>
  <si>
    <t>Флипчарт</t>
  </si>
  <si>
    <t xml:space="preserve">ОС Windows 10 64 bits </t>
  </si>
  <si>
    <t xml:space="preserve">Мышь проводная </t>
  </si>
  <si>
    <t>ОС Windows 10 64 bits с последними установленными обновлениями</t>
  </si>
  <si>
    <t>Предпринимательство, категория - основная</t>
  </si>
  <si>
    <t>Папка на 2 кольцах</t>
  </si>
  <si>
    <t>Канцелярские товары</t>
  </si>
  <si>
    <t>Количество экспертов (ГЭ+ЭН+ИЭ) + ТАП</t>
  </si>
  <si>
    <t>Персональный компьютер / ноутбук</t>
  </si>
  <si>
    <t>Количество экспертов (ЭН+ГЭ+ИЭ) + ТАП:</t>
  </si>
  <si>
    <t xml:space="preserve">Стул </t>
  </si>
  <si>
    <t>Площадь зоны: 53,6 кв.м.</t>
  </si>
  <si>
    <t>Проектор</t>
  </si>
  <si>
    <t>Покрытие пола: бетон  - 53,6 кв.м. на всю зону</t>
  </si>
  <si>
    <t>Флэш-носитель</t>
  </si>
  <si>
    <t>Общая зона конкурсной площадки (оборудование, инструмент, мебель) (брифинг зона)</t>
  </si>
  <si>
    <t>Региональный этап Чемпионата по профессиональному мастерству «Профессионалы»</t>
  </si>
  <si>
    <t>Владимирская область</t>
  </si>
  <si>
    <t>АН ПОО "Владимирский техникум экономики и права Владкоопсоюза"</t>
  </si>
  <si>
    <t>г. Владимир, ул. Воровского, д. 14</t>
  </si>
  <si>
    <t>02.02 - 28.02.2026</t>
  </si>
  <si>
    <t>Коршунова Наталья Евгеньевна</t>
  </si>
  <si>
    <t>ovtep@mail.ru</t>
  </si>
  <si>
    <t>Борисков Сергей Владимирович</t>
  </si>
  <si>
    <t>sbspartak777@mail.ru</t>
  </si>
  <si>
    <t>Площадь зоны: 71 кв.м.</t>
  </si>
  <si>
    <t xml:space="preserve">Покрытие пола: линолеум  - 71 кв.м. </t>
  </si>
  <si>
    <t>Стул со спинкой, без подлокотников, на четырех ножках</t>
  </si>
  <si>
    <t>Стол офисный (ШхГхВ) 1600х800х750</t>
  </si>
  <si>
    <t>Процессор: количество ядер: от 2 до 4
Частота процессора: 1600...4000 МГц
Объем оперативной памяти: 4...8 ГБ
Объем жесткого диска/SSD-накопителя: 128...1000 ГБ
Диагональ экрана: от 14                         
ПО: офисный пакет</t>
  </si>
  <si>
    <t>Процессор: количество ядер: от 2 до 4, Частота процессора: 1600...4000 МГц, Объем оперативной памяти: 4...8 ГБ
Объем жесткого диска/SSD-накопителя: 128...1000 ГБ
Диагональ экрана: от 14                
ПО: офисный пакет</t>
  </si>
  <si>
    <t>Мышь оптическая Intro, A4Tech, Canyon, Logitech, 3 клавиши</t>
  </si>
  <si>
    <t>Microsoft Office 2016 Standart</t>
  </si>
  <si>
    <t>Архиватор 7-zip</t>
  </si>
  <si>
    <t>МФУ лазерное Canon</t>
  </si>
  <si>
    <t xml:space="preserve">Мульмедийный проектор Acer (мощность 10 Вт, 2 HDMI входа, диагональ экрана 25.9'' 300, тип матрицы DMD, яркость 3500 lm), </t>
  </si>
  <si>
    <t>Флипчарт 100*70 на колесиках магнитно-маркерный</t>
  </si>
  <si>
    <t>Покрытие пола: линолеум  - 44,6 кв.м. на всю зону</t>
  </si>
  <si>
    <t>Площадь зоны: 44,6 кв.м.</t>
  </si>
  <si>
    <t>Площадь зоны: 48,5 кв.м.</t>
  </si>
  <si>
    <t>Покрытие пола: линолеум - 48,5 кв.м. на всю зону</t>
  </si>
  <si>
    <t>Стул мягкий со спинкой, без подлокотников, на четырех ножках</t>
  </si>
  <si>
    <t>Ноутбук</t>
  </si>
  <si>
    <t>МФУ лазерное  Canon</t>
  </si>
  <si>
    <t>Кулер 19 л (холодная/горячая вода)</t>
  </si>
  <si>
    <t>Процессор: количество ядер: от 2 до 4
Частота процессора: 1600...4000 МГц
Объем оперативной памяти: 4...8 ГБ
Объем жесткого диска/SSD-накопителя: 128...1000 ГБ
Диагональ экрана: от 14
Wi-Fi                             
ПО: офисный пакет</t>
  </si>
  <si>
    <t>Бумага для офисной техники А4, 500 листов, 80 г/м2</t>
  </si>
  <si>
    <t>Ручка шариковая неавтомат.  синяя</t>
  </si>
  <si>
    <t>Карандаш чернографитный HB, натур.дерево, заточ., с ласт.</t>
  </si>
  <si>
    <t>Флэш-носитель 16 Gb</t>
  </si>
  <si>
    <t>Набор маркеров для флипчартов по бумаге набор 4цв.</t>
  </si>
  <si>
    <t>Набор текстовыделителей текста 1-5мм набор 4цв</t>
  </si>
  <si>
    <t>Доска-планшет А4, синяя с зажимом для бумаг</t>
  </si>
  <si>
    <t>Клейкая лента канцелярская, 12мм х 33 м</t>
  </si>
  <si>
    <t>Двухсторонняя клейкая лента, 8М</t>
  </si>
  <si>
    <t>Степлер №24/6 до 20 листов, черный</t>
  </si>
  <si>
    <t>Скобы для степлера 24/6</t>
  </si>
  <si>
    <t>Скрепки канцелярские, 28 mm, 100 штук</t>
  </si>
  <si>
    <t>Папка-файл А4, 30 мкм</t>
  </si>
  <si>
    <t>Папка-файл перфорированная вертикальная, 10 штук</t>
  </si>
  <si>
    <t>Нож канцелярский, 18 мм</t>
  </si>
  <si>
    <t>Бумага для флипчартов, белая, 60х90 см, 20 листов, 65 г/кв.м</t>
  </si>
  <si>
    <t>Карандаш чернографитный  HB, натур.дерево, заточ., с ласт.</t>
  </si>
  <si>
    <t>Набор текстовыделителей текста набор 4цв</t>
  </si>
  <si>
    <t>Калькулятор Citizen, 14 digit</t>
  </si>
  <si>
    <t>Клей-карандаш</t>
  </si>
  <si>
    <t>Папка на 2 кольцах, до 500 листов</t>
  </si>
  <si>
    <t>Презентер Logitech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</si>
</sst>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  <bgColor indexed="27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6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9" fillId="10" borderId="0" applyBorder="0"/>
    <xf numFmtId="0" fontId="10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9" fillId="0" borderId="19" xfId="0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/>
    </xf>
    <xf numFmtId="0" fontId="7" fillId="0" borderId="1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3" fillId="0" borderId="19" xfId="0" applyFont="1" applyBorder="1" applyAlignment="1">
      <alignment horizontal="left" wrapText="1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/>
    <xf numFmtId="0" fontId="3" fillId="6" borderId="0" xfId="0" applyFont="1" applyFill="1"/>
    <xf numFmtId="0" fontId="2" fillId="5" borderId="19" xfId="3" applyFont="1" applyFill="1" applyBorder="1" applyAlignment="1">
      <alignment horizontal="left" vertical="top" wrapText="1"/>
    </xf>
    <xf numFmtId="0" fontId="2" fillId="5" borderId="19" xfId="3" applyFont="1" applyFill="1" applyBorder="1" applyAlignment="1">
      <alignment vertical="top" wrapText="1"/>
    </xf>
    <xf numFmtId="0" fontId="2" fillId="5" borderId="19" xfId="3" applyFont="1" applyFill="1" applyBorder="1" applyAlignment="1">
      <alignment horizontal="center" vertical="center" wrapText="1"/>
    </xf>
    <xf numFmtId="0" fontId="2" fillId="0" borderId="19" xfId="3" applyFont="1" applyFill="1" applyBorder="1" applyAlignment="1">
      <alignment horizontal="center" vertical="center"/>
    </xf>
    <xf numFmtId="0" fontId="2" fillId="5" borderId="19" xfId="3" applyFont="1" applyFill="1" applyBorder="1" applyAlignment="1">
      <alignment horizontal="center" vertical="center"/>
    </xf>
    <xf numFmtId="0" fontId="2" fillId="0" borderId="19" xfId="3" applyFont="1" applyFill="1" applyBorder="1"/>
    <xf numFmtId="0" fontId="8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5" borderId="21" xfId="0" applyFont="1" applyFill="1" applyBorder="1" applyAlignment="1">
      <alignment horizontal="left" vertical="top" wrapText="1"/>
    </xf>
    <xf numFmtId="0" fontId="3" fillId="0" borderId="0" xfId="0" applyFont="1"/>
    <xf numFmtId="0" fontId="2" fillId="0" borderId="19" xfId="1" applyFont="1" applyBorder="1" applyAlignment="1">
      <alignment horizontal="center" vertical="center" wrapText="1"/>
    </xf>
    <xf numFmtId="0" fontId="2" fillId="0" borderId="29" xfId="3" applyFont="1" applyFill="1" applyBorder="1"/>
    <xf numFmtId="0" fontId="8" fillId="5" borderId="19" xfId="3" applyFont="1" applyFill="1" applyBorder="1" applyAlignment="1">
      <alignment horizontal="left" vertical="top" wrapText="1"/>
    </xf>
    <xf numFmtId="0" fontId="2" fillId="5" borderId="19" xfId="0" applyFont="1" applyFill="1" applyBorder="1"/>
    <xf numFmtId="0" fontId="18" fillId="5" borderId="19" xfId="0" applyFont="1" applyFill="1" applyBorder="1"/>
    <xf numFmtId="0" fontId="2" fillId="0" borderId="30" xfId="0" applyFont="1" applyBorder="1" applyAlignment="1">
      <alignment horizontal="center" vertical="center"/>
    </xf>
    <xf numFmtId="0" fontId="2" fillId="5" borderId="29" xfId="0" applyFont="1" applyFill="1" applyBorder="1"/>
    <xf numFmtId="0" fontId="1" fillId="0" borderId="0" xfId="0" applyFont="1"/>
    <xf numFmtId="0" fontId="8" fillId="5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/>
    </xf>
    <xf numFmtId="0" fontId="8" fillId="5" borderId="19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2" fillId="5" borderId="19" xfId="3" applyFont="1" applyFill="1" applyBorder="1"/>
    <xf numFmtId="0" fontId="2" fillId="0" borderId="19" xfId="3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2" fillId="5" borderId="19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2" fillId="5" borderId="19" xfId="3" applyFont="1" applyFill="1" applyBorder="1" applyAlignment="1">
      <alignment wrapText="1"/>
    </xf>
    <xf numFmtId="0" fontId="2" fillId="0" borderId="19" xfId="0" applyFont="1" applyBorder="1" applyAlignment="1">
      <alignment horizontal="center" vertical="top" wrapText="1"/>
    </xf>
    <xf numFmtId="0" fontId="8" fillId="5" borderId="19" xfId="3" applyFont="1" applyFill="1" applyBorder="1" applyAlignment="1">
      <alignment vertical="top" wrapText="1"/>
    </xf>
    <xf numFmtId="0" fontId="2" fillId="0" borderId="19" xfId="3" applyFont="1" applyFill="1" applyBorder="1" applyAlignment="1">
      <alignment vertical="top" wrapText="1"/>
    </xf>
    <xf numFmtId="0" fontId="2" fillId="0" borderId="19" xfId="3" applyFont="1" applyFill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1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5" borderId="30" xfId="0" applyFont="1" applyFill="1" applyBorder="1"/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0" borderId="29" xfId="0" applyFont="1" applyBorder="1"/>
    <xf numFmtId="0" fontId="8" fillId="5" borderId="29" xfId="3" applyFont="1" applyFill="1" applyBorder="1" applyAlignment="1">
      <alignment horizontal="center" vertical="center"/>
    </xf>
    <xf numFmtId="0" fontId="2" fillId="0" borderId="30" xfId="0" applyFont="1" applyBorder="1"/>
    <xf numFmtId="0" fontId="2" fillId="5" borderId="29" xfId="0" applyFont="1" applyFill="1" applyBorder="1" applyAlignment="1">
      <alignment wrapText="1"/>
    </xf>
    <xf numFmtId="0" fontId="2" fillId="5" borderId="29" xfId="3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19" xfId="3" applyFont="1" applyFill="1" applyBorder="1" applyAlignment="1">
      <alignment wrapText="1"/>
    </xf>
    <xf numFmtId="0" fontId="2" fillId="5" borderId="36" xfId="0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top" wrapText="1"/>
    </xf>
    <xf numFmtId="0" fontId="2" fillId="0" borderId="19" xfId="1" applyFont="1" applyBorder="1" applyAlignment="1">
      <alignment vertical="top"/>
    </xf>
    <xf numFmtId="0" fontId="2" fillId="0" borderId="0" xfId="1" applyFont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5" borderId="30" xfId="0" applyFont="1" applyFill="1" applyBorder="1" applyAlignment="1">
      <alignment wrapText="1"/>
    </xf>
    <xf numFmtId="0" fontId="2" fillId="0" borderId="0" xfId="1" applyFont="1" applyAlignment="1">
      <alignment wrapText="1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/>
    <xf numFmtId="0" fontId="20" fillId="0" borderId="0" xfId="0" applyFont="1"/>
    <xf numFmtId="0" fontId="0" fillId="5" borderId="0" xfId="0" applyFill="1"/>
    <xf numFmtId="0" fontId="8" fillId="0" borderId="30" xfId="0" applyFont="1" applyBorder="1" applyAlignment="1">
      <alignment vertical="center" wrapText="1"/>
    </xf>
    <xf numFmtId="0" fontId="8" fillId="5" borderId="19" xfId="0" applyFont="1" applyFill="1" applyBorder="1" applyAlignment="1">
      <alignment horizontal="left" vertical="top" wrapText="1"/>
    </xf>
    <xf numFmtId="0" fontId="8" fillId="0" borderId="19" xfId="0" applyFont="1" applyBorder="1"/>
    <xf numFmtId="0" fontId="17" fillId="0" borderId="19" xfId="0" applyFont="1" applyBorder="1" applyAlignment="1">
      <alignment wrapText="1"/>
    </xf>
    <xf numFmtId="0" fontId="13" fillId="0" borderId="19" xfId="1" applyFont="1" applyBorder="1" applyAlignment="1">
      <alignment horizontal="left" wrapText="1"/>
    </xf>
    <xf numFmtId="0" fontId="21" fillId="0" borderId="19" xfId="2" applyFont="1" applyBorder="1" applyAlignment="1" applyProtection="1">
      <alignment horizontal="left" wrapText="1"/>
    </xf>
    <xf numFmtId="0" fontId="14" fillId="0" borderId="19" xfId="5" applyFont="1" applyBorder="1" applyAlignment="1">
      <alignment horizontal="left" wrapText="1"/>
    </xf>
    <xf numFmtId="0" fontId="22" fillId="0" borderId="19" xfId="1" applyFont="1" applyFill="1" applyBorder="1" applyAlignment="1">
      <alignment horizontal="left" vertical="top" wrapText="1"/>
    </xf>
    <xf numFmtId="0" fontId="8" fillId="5" borderId="19" xfId="0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29" xfId="3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13" fillId="0" borderId="19" xfId="1" applyFont="1" applyBorder="1" applyAlignment="1">
      <alignment horizontal="left" vertical="top" wrapText="1"/>
    </xf>
    <xf numFmtId="0" fontId="2" fillId="5" borderId="19" xfId="3" applyFont="1" applyFill="1" applyBorder="1" applyAlignment="1">
      <alignment horizontal="center" vertical="top" wrapText="1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/>
    <xf numFmtId="0" fontId="8" fillId="0" borderId="10" xfId="1" applyFont="1" applyBorder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/>
    <xf numFmtId="0" fontId="8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5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8" fillId="0" borderId="0" xfId="1" applyFont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24" xfId="1" applyFont="1" applyBorder="1" applyAlignment="1">
      <alignment horizontal="left" vertical="top" wrapText="1"/>
    </xf>
    <xf numFmtId="0" fontId="8" fillId="0" borderId="25" xfId="1" applyFont="1" applyBorder="1"/>
    <xf numFmtId="0" fontId="2" fillId="0" borderId="24" xfId="1" applyFont="1" applyBorder="1" applyAlignment="1">
      <alignment horizontal="left" vertical="top" wrapText="1"/>
    </xf>
    <xf numFmtId="0" fontId="2" fillId="0" borderId="25" xfId="1" applyFont="1" applyBorder="1"/>
    <xf numFmtId="0" fontId="8" fillId="0" borderId="26" xfId="1" applyFont="1" applyBorder="1" applyAlignment="1">
      <alignment horizontal="left" vertical="top" wrapText="1"/>
    </xf>
    <xf numFmtId="0" fontId="8" fillId="0" borderId="27" xfId="1" applyFont="1" applyBorder="1"/>
    <xf numFmtId="0" fontId="8" fillId="0" borderId="28" xfId="1" applyFont="1" applyBorder="1"/>
    <xf numFmtId="0" fontId="15" fillId="0" borderId="13" xfId="1" applyFont="1" applyBorder="1" applyAlignment="1">
      <alignment horizontal="left" vertical="top" wrapText="1"/>
    </xf>
    <xf numFmtId="0" fontId="15" fillId="0" borderId="12" xfId="1" applyFont="1" applyBorder="1" applyAlignment="1">
      <alignment horizontal="left" vertical="top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12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15" fillId="0" borderId="24" xfId="1" applyFont="1" applyBorder="1" applyAlignment="1">
      <alignment horizontal="left" vertical="top" wrapText="1"/>
    </xf>
    <xf numFmtId="0" fontId="15" fillId="0" borderId="11" xfId="1" applyFont="1" applyBorder="1" applyAlignment="1">
      <alignment horizontal="left" vertical="top"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7" borderId="16" xfId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left" wrapText="1"/>
    </xf>
  </cellXfs>
  <cellStyles count="6">
    <cellStyle name="Excel Built-in Good" xfId="4"/>
    <cellStyle name="Гиперссылка" xfId="2" builtinId="8"/>
    <cellStyle name="Гиперссылка 2" xfId="5"/>
    <cellStyle name="Обычный" xfId="0" builtinId="0"/>
    <cellStyle name="Обычный 2" xfId="1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vtep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zoomScale="80" zoomScaleNormal="80" workbookViewId="0">
      <selection activeCell="B7" sqref="B7"/>
    </sheetView>
  </sheetViews>
  <sheetFormatPr defaultRowHeight="18.75"/>
  <cols>
    <col min="1" max="1" width="52.140625" style="12" customWidth="1"/>
    <col min="2" max="2" width="90.5703125" style="13" customWidth="1"/>
  </cols>
  <sheetData>
    <row r="2" spans="1:2">
      <c r="B2" s="12"/>
    </row>
    <row r="3" spans="1:2">
      <c r="A3" s="14" t="s">
        <v>19</v>
      </c>
      <c r="B3" s="33" t="s">
        <v>122</v>
      </c>
    </row>
    <row r="4" spans="1:2" ht="38.25" customHeight="1">
      <c r="A4" s="14" t="s">
        <v>32</v>
      </c>
      <c r="B4" s="110" t="s">
        <v>134</v>
      </c>
    </row>
    <row r="5" spans="1:2">
      <c r="A5" s="14" t="s">
        <v>52</v>
      </c>
      <c r="B5" s="111" t="s">
        <v>135</v>
      </c>
    </row>
    <row r="6" spans="1:2" ht="37.5">
      <c r="A6" s="14" t="s">
        <v>24</v>
      </c>
      <c r="B6" s="120" t="s">
        <v>136</v>
      </c>
    </row>
    <row r="7" spans="1:2">
      <c r="A7" s="14" t="s">
        <v>33</v>
      </c>
      <c r="B7" s="111" t="s">
        <v>137</v>
      </c>
    </row>
    <row r="8" spans="1:2">
      <c r="A8" s="14" t="s">
        <v>20</v>
      </c>
      <c r="B8" s="111" t="s">
        <v>138</v>
      </c>
    </row>
    <row r="9" spans="1:2">
      <c r="A9" s="14" t="s">
        <v>21</v>
      </c>
      <c r="B9" s="111" t="s">
        <v>139</v>
      </c>
    </row>
    <row r="10" spans="1:2">
      <c r="A10" s="14" t="s">
        <v>23</v>
      </c>
      <c r="B10" s="112" t="s">
        <v>140</v>
      </c>
    </row>
    <row r="11" spans="1:2">
      <c r="A11" s="14" t="s">
        <v>37</v>
      </c>
      <c r="B11" s="111">
        <v>89308376533</v>
      </c>
    </row>
    <row r="12" spans="1:2" ht="18" customHeight="1">
      <c r="A12" s="14" t="s">
        <v>47</v>
      </c>
      <c r="B12" s="111" t="s">
        <v>141</v>
      </c>
    </row>
    <row r="13" spans="1:2">
      <c r="A13" s="14" t="s">
        <v>34</v>
      </c>
      <c r="B13" s="113" t="s">
        <v>142</v>
      </c>
    </row>
    <row r="14" spans="1:2">
      <c r="A14" s="14" t="s">
        <v>38</v>
      </c>
      <c r="B14" s="111">
        <v>89209172414</v>
      </c>
    </row>
    <row r="15" spans="1:2">
      <c r="A15" s="14" t="s">
        <v>53</v>
      </c>
      <c r="B15" s="111">
        <v>5</v>
      </c>
    </row>
    <row r="16" spans="1:2">
      <c r="A16" s="14" t="s">
        <v>22</v>
      </c>
      <c r="B16" s="111">
        <v>5</v>
      </c>
    </row>
    <row r="17" spans="1:2" ht="38.25" customHeight="1">
      <c r="A17" s="14" t="s">
        <v>125</v>
      </c>
      <c r="B17" s="111">
        <v>10</v>
      </c>
    </row>
    <row r="20" spans="1:2">
      <c r="A20" s="12" t="s">
        <v>48</v>
      </c>
    </row>
    <row r="21" spans="1:2">
      <c r="A21" s="12" t="s">
        <v>49</v>
      </c>
    </row>
    <row r="22" spans="1:2">
      <c r="A22" s="12" t="s">
        <v>50</v>
      </c>
    </row>
    <row r="23" spans="1:2" ht="37.5">
      <c r="A23" s="12" t="s">
        <v>51</v>
      </c>
    </row>
  </sheetData>
  <hyperlinks>
    <hyperlink ref="B10" r:id="rId1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0"/>
  <sheetViews>
    <sheetView tabSelected="1" topLeftCell="A19" zoomScale="80" zoomScaleNormal="80" workbookViewId="0">
      <selection activeCell="C33" sqref="C33"/>
    </sheetView>
  </sheetViews>
  <sheetFormatPr defaultColWidth="14.42578125" defaultRowHeight="15" customHeight="1"/>
  <cols>
    <col min="1" max="1" width="5.140625" style="9" customWidth="1"/>
    <col min="2" max="2" width="52" style="9" customWidth="1"/>
    <col min="3" max="3" width="30.85546875" style="9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10">
      <c r="A1" s="151"/>
      <c r="B1" s="134"/>
      <c r="C1" s="134"/>
      <c r="D1" s="134"/>
      <c r="E1" s="134"/>
      <c r="F1" s="134"/>
      <c r="G1" s="134"/>
      <c r="H1" s="134"/>
    </row>
    <row r="2" spans="1:10" ht="20.25">
      <c r="A2" s="154" t="s">
        <v>30</v>
      </c>
      <c r="B2" s="154"/>
      <c r="C2" s="154"/>
      <c r="D2" s="154"/>
      <c r="E2" s="154"/>
      <c r="F2" s="154"/>
      <c r="G2" s="154"/>
      <c r="H2" s="154"/>
    </row>
    <row r="3" spans="1:10" ht="21" customHeight="1">
      <c r="A3" s="155" t="str">
        <f>'Информация о Чемпионате'!B4</f>
        <v>Региональный этап Чемпионата по профессиональному мастерству «Профессионалы»</v>
      </c>
      <c r="B3" s="155"/>
      <c r="C3" s="155"/>
      <c r="D3" s="155"/>
      <c r="E3" s="155"/>
      <c r="F3" s="155"/>
      <c r="G3" s="155"/>
      <c r="H3" s="155"/>
      <c r="I3" s="10"/>
      <c r="J3" s="10"/>
    </row>
    <row r="4" spans="1:10" ht="20.25">
      <c r="A4" s="154" t="s">
        <v>31</v>
      </c>
      <c r="B4" s="154"/>
      <c r="C4" s="154"/>
      <c r="D4" s="154"/>
      <c r="E4" s="154"/>
      <c r="F4" s="154"/>
      <c r="G4" s="154"/>
      <c r="H4" s="154"/>
    </row>
    <row r="5" spans="1:10" ht="22.5" customHeight="1">
      <c r="A5" s="152" t="str">
        <f>'Информация о Чемпионате'!B3</f>
        <v>Предпринимательство, категория - основная</v>
      </c>
      <c r="B5" s="152"/>
      <c r="C5" s="152"/>
      <c r="D5" s="152"/>
      <c r="E5" s="152"/>
      <c r="F5" s="152"/>
      <c r="G5" s="152"/>
      <c r="H5" s="152"/>
    </row>
    <row r="6" spans="1:10">
      <c r="A6" s="153" t="s">
        <v>11</v>
      </c>
      <c r="B6" s="134"/>
      <c r="C6" s="134"/>
      <c r="D6" s="134"/>
      <c r="E6" s="134"/>
      <c r="F6" s="134"/>
      <c r="G6" s="134"/>
      <c r="H6" s="134"/>
    </row>
    <row r="7" spans="1:10" ht="15.75" customHeight="1">
      <c r="A7" s="153" t="s">
        <v>28</v>
      </c>
      <c r="B7" s="153"/>
      <c r="C7" s="156" t="str">
        <f>'Информация о Чемпионате'!B5</f>
        <v>Владимирская область</v>
      </c>
      <c r="D7" s="156"/>
      <c r="E7" s="156"/>
      <c r="F7" s="156"/>
      <c r="G7" s="156"/>
      <c r="H7" s="156"/>
    </row>
    <row r="8" spans="1:10" ht="15.75" customHeight="1">
      <c r="A8" s="153" t="s">
        <v>29</v>
      </c>
      <c r="B8" s="153"/>
      <c r="C8" s="153"/>
      <c r="D8" s="156" t="str">
        <f>'Информация о Чемпионате'!B6</f>
        <v>АН ПОО "Владимирский техникум экономики и права Владкоопсоюза"</v>
      </c>
      <c r="E8" s="156"/>
      <c r="F8" s="156"/>
      <c r="G8" s="156"/>
      <c r="H8" s="156"/>
    </row>
    <row r="9" spans="1:10" ht="15.75" customHeight="1">
      <c r="A9" s="153" t="s">
        <v>25</v>
      </c>
      <c r="B9" s="153"/>
      <c r="C9" s="153" t="str">
        <f>'Информация о Чемпионате'!B7</f>
        <v>г. Владимир, ул. Воровского, д. 14</v>
      </c>
      <c r="D9" s="153"/>
      <c r="E9" s="153"/>
      <c r="F9" s="153"/>
      <c r="G9" s="153"/>
      <c r="H9" s="153"/>
    </row>
    <row r="10" spans="1:10" ht="15.75" customHeight="1">
      <c r="A10" s="153" t="s">
        <v>27</v>
      </c>
      <c r="B10" s="153"/>
      <c r="C10" s="153" t="str">
        <f>'Информация о Чемпионате'!B9</f>
        <v>Коршунова Наталья Евгеньевна</v>
      </c>
      <c r="D10" s="153"/>
      <c r="E10" s="153" t="str">
        <f>'Информация о Чемпионате'!B10</f>
        <v>ovtep@mail.ru</v>
      </c>
      <c r="F10" s="153"/>
      <c r="G10" s="153">
        <f>'Информация о Чемпионате'!B11</f>
        <v>89308376533</v>
      </c>
      <c r="H10" s="153"/>
    </row>
    <row r="11" spans="1:10" ht="15.75" customHeight="1">
      <c r="A11" s="153" t="s">
        <v>35</v>
      </c>
      <c r="B11" s="153"/>
      <c r="C11" s="153" t="str">
        <f>'Информация о Чемпионате'!B12</f>
        <v>Борисков Сергей Владимирович</v>
      </c>
      <c r="D11" s="153"/>
      <c r="E11" s="153" t="str">
        <f>'Информация о Чемпионате'!B13</f>
        <v>sbspartak777@mail.ru</v>
      </c>
      <c r="F11" s="153"/>
      <c r="G11" s="153">
        <f>'Информация о Чемпионате'!B14</f>
        <v>89209172414</v>
      </c>
      <c r="H11" s="153"/>
    </row>
    <row r="12" spans="1:10" ht="15.75" customHeight="1">
      <c r="A12" s="153" t="s">
        <v>127</v>
      </c>
      <c r="B12" s="153"/>
      <c r="C12" s="153">
        <f>'Информация о Чемпионате'!B17</f>
        <v>10</v>
      </c>
      <c r="D12" s="153"/>
      <c r="E12" s="153"/>
      <c r="F12" s="153"/>
      <c r="G12" s="153"/>
      <c r="H12" s="153"/>
    </row>
    <row r="13" spans="1:10" ht="15.75" customHeight="1">
      <c r="A13" s="153" t="s">
        <v>54</v>
      </c>
      <c r="B13" s="153"/>
      <c r="C13" s="153">
        <f>'Информация о Чемпионате'!B15</f>
        <v>5</v>
      </c>
      <c r="D13" s="153"/>
      <c r="E13" s="153"/>
      <c r="F13" s="153"/>
      <c r="G13" s="153"/>
      <c r="H13" s="153"/>
    </row>
    <row r="14" spans="1:10" ht="15.75" customHeight="1">
      <c r="A14" s="153" t="s">
        <v>18</v>
      </c>
      <c r="B14" s="153"/>
      <c r="C14" s="153">
        <f>'Информация о Чемпионате'!B16</f>
        <v>5</v>
      </c>
      <c r="D14" s="153"/>
      <c r="E14" s="153"/>
      <c r="F14" s="153"/>
      <c r="G14" s="153"/>
      <c r="H14" s="153"/>
    </row>
    <row r="15" spans="1:10" ht="15.75" customHeight="1">
      <c r="A15" s="153" t="s">
        <v>26</v>
      </c>
      <c r="B15" s="153"/>
      <c r="C15" s="153" t="str">
        <f>'Информация о Чемпионате'!B8</f>
        <v>02.02 - 28.02.2026</v>
      </c>
      <c r="D15" s="153"/>
      <c r="E15" s="153"/>
      <c r="F15" s="153"/>
      <c r="G15" s="153"/>
      <c r="H15" s="153"/>
    </row>
    <row r="16" spans="1:10" ht="20.25">
      <c r="A16" s="157" t="s">
        <v>133</v>
      </c>
      <c r="B16" s="158"/>
      <c r="C16" s="158"/>
      <c r="D16" s="158"/>
      <c r="E16" s="158"/>
      <c r="F16" s="158"/>
      <c r="G16" s="158"/>
      <c r="H16" s="159"/>
    </row>
    <row r="17" spans="1:8" ht="14.45" customHeight="1">
      <c r="A17" s="160" t="s">
        <v>9</v>
      </c>
      <c r="B17" s="123"/>
      <c r="C17" s="123"/>
      <c r="D17" s="123"/>
      <c r="E17" s="123"/>
      <c r="F17" s="123"/>
      <c r="G17" s="123"/>
      <c r="H17" s="141"/>
    </row>
    <row r="18" spans="1:8" ht="14.45" customHeight="1">
      <c r="A18" s="142" t="s">
        <v>143</v>
      </c>
      <c r="B18" s="134"/>
      <c r="C18" s="134"/>
      <c r="D18" s="134"/>
      <c r="E18" s="134"/>
      <c r="F18" s="134"/>
      <c r="G18" s="134"/>
      <c r="H18" s="143"/>
    </row>
    <row r="19" spans="1:8" ht="14.45" customHeight="1">
      <c r="A19" s="142" t="s">
        <v>55</v>
      </c>
      <c r="B19" s="134"/>
      <c r="C19" s="134"/>
      <c r="D19" s="134"/>
      <c r="E19" s="134"/>
      <c r="F19" s="134"/>
      <c r="G19" s="134"/>
      <c r="H19" s="143"/>
    </row>
    <row r="20" spans="1:8" ht="14.45" customHeight="1">
      <c r="A20" s="140" t="s">
        <v>56</v>
      </c>
      <c r="B20" s="123"/>
      <c r="C20" s="123"/>
      <c r="D20" s="123"/>
      <c r="E20" s="123"/>
      <c r="F20" s="123"/>
      <c r="G20" s="123"/>
      <c r="H20" s="141"/>
    </row>
    <row r="21" spans="1:8" ht="14.45" customHeight="1">
      <c r="A21" s="140" t="s">
        <v>57</v>
      </c>
      <c r="B21" s="123"/>
      <c r="C21" s="123"/>
      <c r="D21" s="123"/>
      <c r="E21" s="123"/>
      <c r="F21" s="123"/>
      <c r="G21" s="123"/>
      <c r="H21" s="141"/>
    </row>
    <row r="22" spans="1:8" ht="15" customHeight="1">
      <c r="A22" s="140" t="s">
        <v>41</v>
      </c>
      <c r="B22" s="123"/>
      <c r="C22" s="123"/>
      <c r="D22" s="123"/>
      <c r="E22" s="123"/>
      <c r="F22" s="123"/>
      <c r="G22" s="123"/>
      <c r="H22" s="141"/>
    </row>
    <row r="23" spans="1:8" ht="14.45" customHeight="1">
      <c r="A23" s="142" t="s">
        <v>144</v>
      </c>
      <c r="B23" s="134"/>
      <c r="C23" s="134"/>
      <c r="D23" s="134"/>
      <c r="E23" s="134"/>
      <c r="F23" s="134"/>
      <c r="G23" s="134"/>
      <c r="H23" s="143"/>
    </row>
    <row r="24" spans="1:8" ht="14.45" customHeight="1">
      <c r="A24" s="140" t="s">
        <v>58</v>
      </c>
      <c r="B24" s="123"/>
      <c r="C24" s="123"/>
      <c r="D24" s="123"/>
      <c r="E24" s="123"/>
      <c r="F24" s="123"/>
      <c r="G24" s="123"/>
      <c r="H24" s="141"/>
    </row>
    <row r="25" spans="1:8" ht="15" customHeight="1">
      <c r="A25" s="144" t="s">
        <v>59</v>
      </c>
      <c r="B25" s="145"/>
      <c r="C25" s="145"/>
      <c r="D25" s="145"/>
      <c r="E25" s="145"/>
      <c r="F25" s="145"/>
      <c r="G25" s="145"/>
      <c r="H25" s="146"/>
    </row>
    <row r="26" spans="1:8" ht="15.6" customHeight="1">
      <c r="A26" s="96" t="s">
        <v>6</v>
      </c>
      <c r="B26" s="50" t="s">
        <v>5</v>
      </c>
      <c r="C26" s="50" t="s">
        <v>4</v>
      </c>
      <c r="D26" s="97" t="s">
        <v>3</v>
      </c>
      <c r="E26" s="6" t="s">
        <v>2</v>
      </c>
      <c r="F26" s="6" t="s">
        <v>1</v>
      </c>
      <c r="G26" s="6" t="s">
        <v>0</v>
      </c>
      <c r="H26" s="6" t="s">
        <v>10</v>
      </c>
    </row>
    <row r="27" spans="1:8" ht="15.6" customHeight="1">
      <c r="A27" s="95"/>
      <c r="B27" s="149" t="s">
        <v>77</v>
      </c>
      <c r="C27" s="150"/>
      <c r="D27" s="150"/>
      <c r="E27" s="150"/>
      <c r="F27" s="150"/>
      <c r="G27" s="150"/>
      <c r="H27" s="150"/>
    </row>
    <row r="28" spans="1:8" s="39" customFormat="1" ht="45">
      <c r="A28" s="34">
        <v>1</v>
      </c>
      <c r="B28" s="40" t="s">
        <v>128</v>
      </c>
      <c r="C28" s="41" t="s">
        <v>145</v>
      </c>
      <c r="D28" s="42" t="s">
        <v>60</v>
      </c>
      <c r="E28" s="43">
        <v>1</v>
      </c>
      <c r="F28" s="43" t="s">
        <v>61</v>
      </c>
      <c r="G28" s="44">
        <v>13</v>
      </c>
      <c r="H28" s="45"/>
    </row>
    <row r="29" spans="1:8" s="39" customFormat="1" ht="30">
      <c r="A29" s="34">
        <v>2</v>
      </c>
      <c r="B29" s="52" t="s">
        <v>69</v>
      </c>
      <c r="C29" s="41" t="s">
        <v>146</v>
      </c>
      <c r="D29" s="36" t="s">
        <v>60</v>
      </c>
      <c r="E29" s="34">
        <v>1</v>
      </c>
      <c r="F29" s="34" t="s">
        <v>61</v>
      </c>
      <c r="G29" s="34">
        <v>2</v>
      </c>
      <c r="H29" s="53"/>
    </row>
    <row r="30" spans="1:8" s="39" customFormat="1" ht="107.45" customHeight="1" thickBot="1">
      <c r="A30" s="34">
        <v>3</v>
      </c>
      <c r="B30" s="35" t="s">
        <v>126</v>
      </c>
      <c r="C30" s="114" t="s">
        <v>148</v>
      </c>
      <c r="D30" s="36" t="s">
        <v>62</v>
      </c>
      <c r="E30" s="34">
        <v>1</v>
      </c>
      <c r="F30" s="34" t="s">
        <v>61</v>
      </c>
      <c r="G30" s="34">
        <v>1</v>
      </c>
      <c r="H30" s="53"/>
    </row>
    <row r="31" spans="1:8" s="39" customFormat="1" ht="26.25" thickBot="1">
      <c r="A31" s="34">
        <v>4</v>
      </c>
      <c r="B31" s="64" t="s">
        <v>63</v>
      </c>
      <c r="C31" s="114" t="s">
        <v>149</v>
      </c>
      <c r="D31" s="36" t="s">
        <v>62</v>
      </c>
      <c r="E31" s="37">
        <v>1</v>
      </c>
      <c r="F31" s="37" t="s">
        <v>61</v>
      </c>
      <c r="G31" s="43">
        <v>1</v>
      </c>
      <c r="H31" s="53"/>
    </row>
    <row r="32" spans="1:8" s="39" customFormat="1">
      <c r="A32" s="34">
        <v>5</v>
      </c>
      <c r="B32" s="169" t="s">
        <v>76</v>
      </c>
      <c r="C32" s="66" t="s">
        <v>185</v>
      </c>
      <c r="D32" s="36" t="s">
        <v>62</v>
      </c>
      <c r="E32" s="34">
        <v>1</v>
      </c>
      <c r="F32" s="34" t="s">
        <v>61</v>
      </c>
      <c r="G32" s="34">
        <v>1</v>
      </c>
      <c r="H32" s="68"/>
    </row>
    <row r="33" spans="1:8" s="49" customFormat="1" ht="46.5" customHeight="1">
      <c r="A33" s="34">
        <v>6</v>
      </c>
      <c r="B33" s="48" t="s">
        <v>119</v>
      </c>
      <c r="C33" s="115" t="s">
        <v>64</v>
      </c>
      <c r="D33" s="36" t="s">
        <v>65</v>
      </c>
      <c r="E33" s="34">
        <v>1</v>
      </c>
      <c r="F33" s="34" t="s">
        <v>61</v>
      </c>
      <c r="G33" s="34">
        <v>1</v>
      </c>
      <c r="H33" s="54"/>
    </row>
    <row r="34" spans="1:8" s="49" customFormat="1">
      <c r="A34" s="34">
        <v>7</v>
      </c>
      <c r="B34" s="35" t="s">
        <v>66</v>
      </c>
      <c r="C34" s="116" t="s">
        <v>150</v>
      </c>
      <c r="D34" s="36" t="s">
        <v>65</v>
      </c>
      <c r="E34" s="34">
        <v>1</v>
      </c>
      <c r="F34" s="34" t="s">
        <v>61</v>
      </c>
      <c r="G34" s="34">
        <v>1</v>
      </c>
      <c r="H34" s="53"/>
    </row>
    <row r="35" spans="1:8" s="49" customFormat="1">
      <c r="A35" s="34">
        <v>8</v>
      </c>
      <c r="B35" s="48" t="s">
        <v>67</v>
      </c>
      <c r="C35" s="66" t="s">
        <v>68</v>
      </c>
      <c r="D35" s="36" t="s">
        <v>65</v>
      </c>
      <c r="E35" s="34">
        <v>1</v>
      </c>
      <c r="F35" s="34" t="s">
        <v>61</v>
      </c>
      <c r="G35" s="34">
        <v>1</v>
      </c>
      <c r="H35" s="53"/>
    </row>
    <row r="36" spans="1:8" s="49" customFormat="1">
      <c r="A36" s="34">
        <v>9</v>
      </c>
      <c r="B36" s="117" t="s">
        <v>151</v>
      </c>
      <c r="C36" s="117" t="s">
        <v>151</v>
      </c>
      <c r="D36" s="36" t="s">
        <v>65</v>
      </c>
      <c r="E36" s="34">
        <v>1</v>
      </c>
      <c r="F36" s="34" t="s">
        <v>61</v>
      </c>
      <c r="G36" s="34">
        <v>1</v>
      </c>
      <c r="H36" s="53"/>
    </row>
    <row r="37" spans="1:8" s="39" customFormat="1">
      <c r="A37" s="34">
        <v>10</v>
      </c>
      <c r="B37" s="108" t="s">
        <v>70</v>
      </c>
      <c r="C37" s="118" t="s">
        <v>152</v>
      </c>
      <c r="D37" s="58" t="s">
        <v>62</v>
      </c>
      <c r="E37" s="58">
        <v>1</v>
      </c>
      <c r="F37" s="59" t="s">
        <v>61</v>
      </c>
      <c r="G37" s="58">
        <v>1</v>
      </c>
      <c r="H37" s="60"/>
    </row>
    <row r="38" spans="1:8" s="39" customFormat="1" ht="55.5" customHeight="1">
      <c r="A38" s="34">
        <v>11</v>
      </c>
      <c r="B38" s="109" t="s">
        <v>130</v>
      </c>
      <c r="C38" s="114" t="s">
        <v>153</v>
      </c>
      <c r="D38" s="61" t="s">
        <v>62</v>
      </c>
      <c r="E38" s="37">
        <v>1</v>
      </c>
      <c r="F38" s="37" t="s">
        <v>61</v>
      </c>
      <c r="G38" s="37">
        <v>1</v>
      </c>
      <c r="H38" s="38"/>
    </row>
    <row r="39" spans="1:8" s="39" customFormat="1" ht="30">
      <c r="A39" s="34">
        <v>12</v>
      </c>
      <c r="B39" s="40" t="s">
        <v>118</v>
      </c>
      <c r="C39" s="41" t="s">
        <v>154</v>
      </c>
      <c r="D39" s="63" t="s">
        <v>71</v>
      </c>
      <c r="E39" s="43">
        <v>1</v>
      </c>
      <c r="F39" s="37" t="s">
        <v>61</v>
      </c>
      <c r="G39" s="43">
        <v>1</v>
      </c>
      <c r="H39" s="45"/>
    </row>
    <row r="40" spans="1:8" s="39" customFormat="1">
      <c r="A40" s="34">
        <v>13</v>
      </c>
      <c r="B40" s="68" t="s">
        <v>73</v>
      </c>
      <c r="C40" s="35" t="s">
        <v>72</v>
      </c>
      <c r="D40" s="36" t="s">
        <v>62</v>
      </c>
      <c r="E40" s="34">
        <v>1</v>
      </c>
      <c r="F40" s="34" t="s">
        <v>61</v>
      </c>
      <c r="G40" s="34">
        <v>1</v>
      </c>
      <c r="H40" s="53"/>
    </row>
    <row r="41" spans="1:8" s="105" customFormat="1" ht="30">
      <c r="A41" s="34">
        <v>14</v>
      </c>
      <c r="B41" s="107" t="s">
        <v>89</v>
      </c>
      <c r="C41" s="101" t="s">
        <v>90</v>
      </c>
      <c r="D41" s="102" t="s">
        <v>62</v>
      </c>
      <c r="E41" s="103">
        <v>1</v>
      </c>
      <c r="F41" s="103" t="s">
        <v>61</v>
      </c>
      <c r="G41" s="103">
        <v>1</v>
      </c>
      <c r="H41" s="104"/>
    </row>
    <row r="42" spans="1:8" s="105" customFormat="1" ht="30">
      <c r="A42" s="34">
        <v>15</v>
      </c>
      <c r="B42" s="100" t="s">
        <v>91</v>
      </c>
      <c r="C42" s="101" t="s">
        <v>90</v>
      </c>
      <c r="D42" s="102" t="s">
        <v>62</v>
      </c>
      <c r="E42" s="103">
        <v>1</v>
      </c>
      <c r="F42" s="103" t="s">
        <v>61</v>
      </c>
      <c r="G42" s="103">
        <v>1</v>
      </c>
      <c r="H42" s="104"/>
    </row>
    <row r="43" spans="1:8" s="39" customFormat="1" ht="30">
      <c r="A43" s="34">
        <v>16</v>
      </c>
      <c r="B43" s="40" t="s">
        <v>74</v>
      </c>
      <c r="C43" s="41" t="s">
        <v>75</v>
      </c>
      <c r="D43" s="63" t="s">
        <v>60</v>
      </c>
      <c r="E43" s="43">
        <v>1</v>
      </c>
      <c r="F43" s="43" t="s">
        <v>61</v>
      </c>
      <c r="G43" s="43">
        <v>1</v>
      </c>
      <c r="H43" s="45"/>
    </row>
    <row r="44" spans="1:8" ht="23.25" customHeight="1" thickBot="1">
      <c r="A44" s="128" t="s">
        <v>16</v>
      </c>
      <c r="B44" s="129"/>
      <c r="C44" s="129"/>
      <c r="D44" s="129"/>
      <c r="E44" s="129"/>
      <c r="F44" s="129"/>
      <c r="G44" s="129"/>
      <c r="H44" s="129"/>
    </row>
    <row r="45" spans="1:8" ht="15.75" customHeight="1">
      <c r="A45" s="130" t="s">
        <v>9</v>
      </c>
      <c r="B45" s="147"/>
      <c r="C45" s="147"/>
      <c r="D45" s="147"/>
      <c r="E45" s="147"/>
      <c r="F45" s="147"/>
      <c r="G45" s="147"/>
      <c r="H45" s="148"/>
    </row>
    <row r="46" spans="1:8" ht="15" customHeight="1">
      <c r="A46" s="122" t="s">
        <v>156</v>
      </c>
      <c r="B46" s="136"/>
      <c r="C46" s="136"/>
      <c r="D46" s="136"/>
      <c r="E46" s="136"/>
      <c r="F46" s="136"/>
      <c r="G46" s="136"/>
      <c r="H46" s="137"/>
    </row>
    <row r="47" spans="1:8" ht="15" customHeight="1">
      <c r="A47" s="122" t="s">
        <v>78</v>
      </c>
      <c r="B47" s="136"/>
      <c r="C47" s="136"/>
      <c r="D47" s="136"/>
      <c r="E47" s="136"/>
      <c r="F47" s="136"/>
      <c r="G47" s="136"/>
      <c r="H47" s="137"/>
    </row>
    <row r="48" spans="1:8" ht="15" customHeight="1">
      <c r="A48" s="122" t="s">
        <v>8</v>
      </c>
      <c r="B48" s="136"/>
      <c r="C48" s="136"/>
      <c r="D48" s="136"/>
      <c r="E48" s="136"/>
      <c r="F48" s="136"/>
      <c r="G48" s="136"/>
      <c r="H48" s="137"/>
    </row>
    <row r="49" spans="1:8" ht="15" customHeight="1">
      <c r="A49" s="122" t="s">
        <v>57</v>
      </c>
      <c r="B49" s="136"/>
      <c r="C49" s="136"/>
      <c r="D49" s="136"/>
      <c r="E49" s="136"/>
      <c r="F49" s="136"/>
      <c r="G49" s="136"/>
      <c r="H49" s="137"/>
    </row>
    <row r="50" spans="1:8" ht="15" customHeight="1">
      <c r="A50" s="122" t="s">
        <v>41</v>
      </c>
      <c r="B50" s="136"/>
      <c r="C50" s="136"/>
      <c r="D50" s="136"/>
      <c r="E50" s="136"/>
      <c r="F50" s="136"/>
      <c r="G50" s="136"/>
      <c r="H50" s="137"/>
    </row>
    <row r="51" spans="1:8" ht="15" customHeight="1">
      <c r="A51" s="122" t="s">
        <v>155</v>
      </c>
      <c r="B51" s="136"/>
      <c r="C51" s="136"/>
      <c r="D51" s="136"/>
      <c r="E51" s="136"/>
      <c r="F51" s="136"/>
      <c r="G51" s="136"/>
      <c r="H51" s="137"/>
    </row>
    <row r="52" spans="1:8" ht="15" customHeight="1">
      <c r="A52" s="122" t="s">
        <v>58</v>
      </c>
      <c r="B52" s="136"/>
      <c r="C52" s="136"/>
      <c r="D52" s="136"/>
      <c r="E52" s="136"/>
      <c r="F52" s="136"/>
      <c r="G52" s="136"/>
      <c r="H52" s="137"/>
    </row>
    <row r="53" spans="1:8" ht="15.75" customHeight="1" thickBot="1">
      <c r="A53" s="125" t="s">
        <v>59</v>
      </c>
      <c r="B53" s="138"/>
      <c r="C53" s="138"/>
      <c r="D53" s="138"/>
      <c r="E53" s="138"/>
      <c r="F53" s="138"/>
      <c r="G53" s="138"/>
      <c r="H53" s="139"/>
    </row>
    <row r="54" spans="1:8" ht="60">
      <c r="A54" s="3" t="s">
        <v>6</v>
      </c>
      <c r="B54" s="3" t="s">
        <v>5</v>
      </c>
      <c r="C54" s="5" t="s">
        <v>4</v>
      </c>
      <c r="D54" s="3" t="s">
        <v>3</v>
      </c>
      <c r="E54" s="8" t="s">
        <v>2</v>
      </c>
      <c r="F54" s="8" t="s">
        <v>1</v>
      </c>
      <c r="G54" s="8" t="s">
        <v>0</v>
      </c>
      <c r="H54" s="3" t="s">
        <v>10</v>
      </c>
    </row>
    <row r="55" spans="1:8" s="39" customFormat="1" ht="30">
      <c r="A55" s="70">
        <v>1</v>
      </c>
      <c r="B55" s="52" t="s">
        <v>69</v>
      </c>
      <c r="C55" s="41" t="s">
        <v>146</v>
      </c>
      <c r="D55" s="37" t="s">
        <v>60</v>
      </c>
      <c r="E55" s="61">
        <v>1</v>
      </c>
      <c r="F55" s="37" t="s">
        <v>61</v>
      </c>
      <c r="G55" s="61">
        <v>5</v>
      </c>
      <c r="H55" s="71"/>
    </row>
    <row r="56" spans="1:8" s="39" customFormat="1" ht="45">
      <c r="A56" s="70">
        <v>2</v>
      </c>
      <c r="B56" s="72" t="str">
        <f>B28</f>
        <v xml:space="preserve">Стул </v>
      </c>
      <c r="C56" s="41" t="s">
        <v>145</v>
      </c>
      <c r="D56" s="43" t="s">
        <v>60</v>
      </c>
      <c r="E56" s="63">
        <v>1</v>
      </c>
      <c r="F56" s="43" t="s">
        <v>61</v>
      </c>
      <c r="G56" s="63">
        <v>5</v>
      </c>
      <c r="H56" s="74"/>
    </row>
    <row r="57" spans="1:8" s="39" customFormat="1" ht="30">
      <c r="A57" s="70">
        <v>3</v>
      </c>
      <c r="B57" s="47" t="s">
        <v>74</v>
      </c>
      <c r="C57" s="41" t="s">
        <v>75</v>
      </c>
      <c r="D57" s="37" t="s">
        <v>60</v>
      </c>
      <c r="E57" s="61">
        <v>1</v>
      </c>
      <c r="F57" s="37" t="s">
        <v>61</v>
      </c>
      <c r="G57" s="61">
        <v>1</v>
      </c>
      <c r="H57" s="74"/>
    </row>
    <row r="58" spans="1:8" ht="23.25" customHeight="1" thickBot="1">
      <c r="A58" s="128" t="s">
        <v>17</v>
      </c>
      <c r="B58" s="129"/>
      <c r="C58" s="129"/>
      <c r="D58" s="129"/>
      <c r="E58" s="129"/>
      <c r="F58" s="129"/>
      <c r="G58" s="129"/>
      <c r="H58" s="129"/>
    </row>
    <row r="59" spans="1:8" ht="15.75" customHeight="1">
      <c r="A59" s="130" t="s">
        <v>9</v>
      </c>
      <c r="B59" s="131"/>
      <c r="C59" s="131"/>
      <c r="D59" s="131"/>
      <c r="E59" s="131"/>
      <c r="F59" s="131"/>
      <c r="G59" s="131"/>
      <c r="H59" s="132"/>
    </row>
    <row r="60" spans="1:8" ht="15" customHeight="1">
      <c r="A60" s="133" t="s">
        <v>157</v>
      </c>
      <c r="B60" s="134"/>
      <c r="C60" s="134"/>
      <c r="D60" s="134"/>
      <c r="E60" s="134"/>
      <c r="F60" s="134"/>
      <c r="G60" s="134"/>
      <c r="H60" s="135"/>
    </row>
    <row r="61" spans="1:8" ht="15" customHeight="1">
      <c r="A61" s="133" t="s">
        <v>79</v>
      </c>
      <c r="B61" s="134"/>
      <c r="C61" s="134"/>
      <c r="D61" s="134"/>
      <c r="E61" s="134"/>
      <c r="F61" s="134"/>
      <c r="G61" s="134"/>
      <c r="H61" s="135"/>
    </row>
    <row r="62" spans="1:8" ht="15" customHeight="1">
      <c r="A62" s="122" t="s">
        <v>80</v>
      </c>
      <c r="B62" s="123"/>
      <c r="C62" s="123"/>
      <c r="D62" s="123"/>
      <c r="E62" s="123"/>
      <c r="F62" s="123"/>
      <c r="G62" s="123"/>
      <c r="H62" s="124"/>
    </row>
    <row r="63" spans="1:8" ht="15" customHeight="1">
      <c r="A63" s="122" t="s">
        <v>57</v>
      </c>
      <c r="B63" s="123"/>
      <c r="C63" s="123"/>
      <c r="D63" s="123"/>
      <c r="E63" s="123"/>
      <c r="F63" s="123"/>
      <c r="G63" s="123"/>
      <c r="H63" s="124"/>
    </row>
    <row r="64" spans="1:8" ht="15" customHeight="1">
      <c r="A64" s="122" t="s">
        <v>41</v>
      </c>
      <c r="B64" s="123"/>
      <c r="C64" s="123"/>
      <c r="D64" s="123"/>
      <c r="E64" s="123"/>
      <c r="F64" s="123"/>
      <c r="G64" s="123"/>
      <c r="H64" s="124"/>
    </row>
    <row r="65" spans="1:8" ht="15" customHeight="1">
      <c r="A65" s="133" t="s">
        <v>158</v>
      </c>
      <c r="B65" s="134"/>
      <c r="C65" s="134"/>
      <c r="D65" s="134"/>
      <c r="E65" s="134"/>
      <c r="F65" s="134"/>
      <c r="G65" s="134"/>
      <c r="H65" s="135"/>
    </row>
    <row r="66" spans="1:8" ht="15" customHeight="1">
      <c r="A66" s="122" t="s">
        <v>81</v>
      </c>
      <c r="B66" s="123"/>
      <c r="C66" s="123"/>
      <c r="D66" s="123"/>
      <c r="E66" s="123"/>
      <c r="F66" s="123"/>
      <c r="G66" s="123"/>
      <c r="H66" s="124"/>
    </row>
    <row r="67" spans="1:8" ht="15.75" customHeight="1" thickBot="1">
      <c r="A67" s="125" t="s">
        <v>59</v>
      </c>
      <c r="B67" s="126"/>
      <c r="C67" s="126"/>
      <c r="D67" s="126"/>
      <c r="E67" s="126"/>
      <c r="F67" s="126"/>
      <c r="G67" s="126"/>
      <c r="H67" s="127"/>
    </row>
    <row r="68" spans="1:8" ht="60">
      <c r="A68" s="4" t="s">
        <v>6</v>
      </c>
      <c r="B68" s="3" t="s">
        <v>5</v>
      </c>
      <c r="C68" s="5" t="s">
        <v>4</v>
      </c>
      <c r="D68" s="8" t="s">
        <v>3</v>
      </c>
      <c r="E68" s="8" t="s">
        <v>2</v>
      </c>
      <c r="F68" s="8" t="s">
        <v>1</v>
      </c>
      <c r="G68" s="8" t="s">
        <v>0</v>
      </c>
      <c r="H68" s="3" t="s">
        <v>10</v>
      </c>
    </row>
    <row r="69" spans="1:8" s="39" customFormat="1" ht="31.9" customHeight="1">
      <c r="A69" s="34">
        <v>1</v>
      </c>
      <c r="B69" s="35" t="s">
        <v>69</v>
      </c>
      <c r="C69" s="41" t="s">
        <v>146</v>
      </c>
      <c r="D69" s="61" t="s">
        <v>60</v>
      </c>
      <c r="E69" s="37">
        <v>1</v>
      </c>
      <c r="F69" s="37" t="s">
        <v>61</v>
      </c>
      <c r="G69" s="37">
        <v>6</v>
      </c>
      <c r="H69" s="38"/>
    </row>
    <row r="70" spans="1:8" s="39" customFormat="1" ht="45.75" customHeight="1">
      <c r="A70" s="34">
        <v>2</v>
      </c>
      <c r="B70" s="40" t="str">
        <f>B56</f>
        <v xml:space="preserve">Стул </v>
      </c>
      <c r="C70" s="41" t="s">
        <v>159</v>
      </c>
      <c r="D70" s="63" t="s">
        <v>60</v>
      </c>
      <c r="E70" s="43">
        <v>1</v>
      </c>
      <c r="F70" s="43" t="s">
        <v>61</v>
      </c>
      <c r="G70" s="43">
        <v>8</v>
      </c>
      <c r="H70" s="45"/>
    </row>
    <row r="71" spans="1:8" s="39" customFormat="1" ht="153.75" customHeight="1">
      <c r="A71" s="34">
        <v>3</v>
      </c>
      <c r="B71" s="35" t="s">
        <v>160</v>
      </c>
      <c r="C71" s="41" t="s">
        <v>147</v>
      </c>
      <c r="D71" s="75" t="s">
        <v>62</v>
      </c>
      <c r="E71" s="76">
        <v>1</v>
      </c>
      <c r="F71" s="77" t="s">
        <v>61</v>
      </c>
      <c r="G71" s="76">
        <v>4</v>
      </c>
      <c r="H71" s="78"/>
    </row>
    <row r="72" spans="1:8" s="39" customFormat="1" ht="29.25" customHeight="1">
      <c r="A72" s="34">
        <v>4</v>
      </c>
      <c r="B72" s="79" t="s">
        <v>120</v>
      </c>
      <c r="C72" s="114" t="s">
        <v>149</v>
      </c>
      <c r="D72" s="75" t="s">
        <v>62</v>
      </c>
      <c r="E72" s="61">
        <v>1</v>
      </c>
      <c r="F72" s="37" t="s">
        <v>61</v>
      </c>
      <c r="G72" s="61">
        <v>4</v>
      </c>
      <c r="H72" s="78"/>
    </row>
    <row r="73" spans="1:8" s="39" customFormat="1" ht="45">
      <c r="A73" s="34">
        <v>5</v>
      </c>
      <c r="B73" s="79" t="s">
        <v>119</v>
      </c>
      <c r="C73" s="47" t="s">
        <v>64</v>
      </c>
      <c r="D73" s="80" t="s">
        <v>65</v>
      </c>
      <c r="E73" s="61">
        <v>1</v>
      </c>
      <c r="F73" s="37" t="s">
        <v>61</v>
      </c>
      <c r="G73" s="61">
        <v>4</v>
      </c>
      <c r="H73" s="38"/>
    </row>
    <row r="74" spans="1:8" s="39" customFormat="1" ht="45">
      <c r="A74" s="34">
        <v>6</v>
      </c>
      <c r="B74" s="35" t="s">
        <v>66</v>
      </c>
      <c r="C74" s="115" t="s">
        <v>64</v>
      </c>
      <c r="D74" s="80" t="s">
        <v>65</v>
      </c>
      <c r="E74" s="61">
        <v>1</v>
      </c>
      <c r="F74" s="37" t="s">
        <v>61</v>
      </c>
      <c r="G74" s="61">
        <v>4</v>
      </c>
      <c r="H74" s="38"/>
    </row>
    <row r="75" spans="1:8" s="39" customFormat="1">
      <c r="A75" s="34">
        <v>7</v>
      </c>
      <c r="B75" s="79" t="s">
        <v>67</v>
      </c>
      <c r="C75" s="68" t="s">
        <v>68</v>
      </c>
      <c r="D75" s="80" t="s">
        <v>65</v>
      </c>
      <c r="E75" s="61">
        <v>1</v>
      </c>
      <c r="F75" s="37" t="s">
        <v>61</v>
      </c>
      <c r="G75" s="61">
        <v>4</v>
      </c>
      <c r="H75" s="38"/>
    </row>
    <row r="76" spans="1:8" s="39" customFormat="1">
      <c r="A76" s="34">
        <v>8</v>
      </c>
      <c r="B76" s="117" t="s">
        <v>151</v>
      </c>
      <c r="C76" s="117" t="s">
        <v>151</v>
      </c>
      <c r="D76" s="80" t="s">
        <v>65</v>
      </c>
      <c r="E76" s="61">
        <v>1</v>
      </c>
      <c r="F76" s="37" t="s">
        <v>61</v>
      </c>
      <c r="G76" s="61">
        <v>4</v>
      </c>
      <c r="H76" s="38"/>
    </row>
    <row r="77" spans="1:8" s="39" customFormat="1">
      <c r="A77" s="34">
        <v>9</v>
      </c>
      <c r="B77" s="79" t="s">
        <v>70</v>
      </c>
      <c r="C77" s="119" t="s">
        <v>161</v>
      </c>
      <c r="D77" s="80" t="s">
        <v>62</v>
      </c>
      <c r="E77" s="61">
        <v>1</v>
      </c>
      <c r="F77" s="37" t="s">
        <v>61</v>
      </c>
      <c r="G77" s="61">
        <v>1</v>
      </c>
      <c r="H77" s="38"/>
    </row>
    <row r="78" spans="1:8" s="39" customFormat="1">
      <c r="A78" s="34">
        <v>10</v>
      </c>
      <c r="B78" s="67" t="s">
        <v>73</v>
      </c>
      <c r="C78" s="35" t="s">
        <v>72</v>
      </c>
      <c r="D78" s="61" t="s">
        <v>62</v>
      </c>
      <c r="E78" s="61">
        <v>1</v>
      </c>
      <c r="F78" s="37" t="s">
        <v>61</v>
      </c>
      <c r="G78" s="61">
        <v>1</v>
      </c>
      <c r="H78" s="38"/>
    </row>
    <row r="79" spans="1:8" s="39" customFormat="1" ht="30">
      <c r="A79" s="34">
        <v>11</v>
      </c>
      <c r="B79" s="73" t="s">
        <v>74</v>
      </c>
      <c r="C79" s="41" t="s">
        <v>75</v>
      </c>
      <c r="D79" s="63" t="s">
        <v>60</v>
      </c>
      <c r="E79" s="63">
        <v>1</v>
      </c>
      <c r="F79" s="43" t="s">
        <v>61</v>
      </c>
      <c r="G79" s="63">
        <v>1</v>
      </c>
      <c r="H79" s="38"/>
    </row>
    <row r="80" spans="1:8" ht="15.75" customHeight="1">
      <c r="A80" s="128" t="s">
        <v>7</v>
      </c>
      <c r="B80" s="129"/>
      <c r="C80" s="129"/>
      <c r="D80" s="129"/>
      <c r="E80" s="129"/>
      <c r="F80" s="129"/>
      <c r="G80" s="129"/>
      <c r="H80" s="129"/>
    </row>
    <row r="81" spans="1:8" ht="60">
      <c r="A81" s="4" t="s">
        <v>6</v>
      </c>
      <c r="B81" s="3" t="s">
        <v>5</v>
      </c>
      <c r="C81" s="3" t="s">
        <v>4</v>
      </c>
      <c r="D81" s="3" t="s">
        <v>3</v>
      </c>
      <c r="E81" s="3" t="s">
        <v>2</v>
      </c>
      <c r="F81" s="3" t="s">
        <v>1</v>
      </c>
      <c r="G81" s="3" t="s">
        <v>0</v>
      </c>
      <c r="H81" s="3" t="s">
        <v>10</v>
      </c>
    </row>
    <row r="82" spans="1:8" s="39" customFormat="1">
      <c r="A82" s="55">
        <v>1</v>
      </c>
      <c r="B82" s="81" t="s">
        <v>82</v>
      </c>
      <c r="C82" s="98" t="s">
        <v>82</v>
      </c>
      <c r="D82" s="82" t="s">
        <v>83</v>
      </c>
      <c r="E82" s="83">
        <v>1</v>
      </c>
      <c r="F82" s="83" t="s">
        <v>61</v>
      </c>
      <c r="G82" s="82">
        <v>2</v>
      </c>
      <c r="H82" s="84"/>
    </row>
    <row r="83" spans="1:8" s="39" customFormat="1">
      <c r="A83" s="65">
        <v>2</v>
      </c>
      <c r="B83" s="56" t="s">
        <v>84</v>
      </c>
      <c r="C83" s="87" t="s">
        <v>84</v>
      </c>
      <c r="D83" s="82" t="s">
        <v>83</v>
      </c>
      <c r="E83" s="82">
        <v>1</v>
      </c>
      <c r="F83" s="82" t="s">
        <v>61</v>
      </c>
      <c r="G83" s="82">
        <v>2</v>
      </c>
      <c r="H83" s="84"/>
    </row>
    <row r="84" spans="1:8" s="39" customFormat="1">
      <c r="A84" s="55">
        <v>3</v>
      </c>
      <c r="B84" s="51" t="s">
        <v>162</v>
      </c>
      <c r="C84" s="51" t="s">
        <v>162</v>
      </c>
      <c r="D84" s="85" t="s">
        <v>83</v>
      </c>
      <c r="E84" s="88">
        <v>3</v>
      </c>
      <c r="F84" s="88" t="s">
        <v>61</v>
      </c>
      <c r="G84" s="88">
        <v>3</v>
      </c>
      <c r="H84" s="84"/>
    </row>
    <row r="85" spans="1:8" ht="21" thickBot="1">
      <c r="A85" s="128" t="s">
        <v>46</v>
      </c>
      <c r="B85" s="129"/>
      <c r="C85" s="129"/>
      <c r="D85" s="129"/>
      <c r="E85" s="129"/>
      <c r="F85" s="129"/>
      <c r="G85" s="129"/>
      <c r="H85" s="129"/>
    </row>
    <row r="86" spans="1:8">
      <c r="A86" s="130" t="s">
        <v>9</v>
      </c>
      <c r="B86" s="131"/>
      <c r="C86" s="131"/>
      <c r="D86" s="131"/>
      <c r="E86" s="131"/>
      <c r="F86" s="131"/>
      <c r="G86" s="131"/>
      <c r="H86" s="132"/>
    </row>
    <row r="87" spans="1:8">
      <c r="A87" s="122" t="s">
        <v>42</v>
      </c>
      <c r="B87" s="123"/>
      <c r="C87" s="123"/>
      <c r="D87" s="123"/>
      <c r="E87" s="123"/>
      <c r="F87" s="123"/>
      <c r="G87" s="123"/>
      <c r="H87" s="124"/>
    </row>
    <row r="88" spans="1:8">
      <c r="A88" s="122" t="s">
        <v>39</v>
      </c>
      <c r="B88" s="123"/>
      <c r="C88" s="123"/>
      <c r="D88" s="123"/>
      <c r="E88" s="123"/>
      <c r="F88" s="123"/>
      <c r="G88" s="123"/>
      <c r="H88" s="124"/>
    </row>
    <row r="89" spans="1:8">
      <c r="A89" s="122" t="s">
        <v>8</v>
      </c>
      <c r="B89" s="123"/>
      <c r="C89" s="123"/>
      <c r="D89" s="123"/>
      <c r="E89" s="123"/>
      <c r="F89" s="123"/>
      <c r="G89" s="123"/>
      <c r="H89" s="124"/>
    </row>
    <row r="90" spans="1:8">
      <c r="A90" s="122" t="s">
        <v>40</v>
      </c>
      <c r="B90" s="123"/>
      <c r="C90" s="123"/>
      <c r="D90" s="123"/>
      <c r="E90" s="123"/>
      <c r="F90" s="123"/>
      <c r="G90" s="123"/>
      <c r="H90" s="124"/>
    </row>
    <row r="91" spans="1:8" ht="15" customHeight="1">
      <c r="A91" s="122" t="s">
        <v>41</v>
      </c>
      <c r="B91" s="123"/>
      <c r="C91" s="123"/>
      <c r="D91" s="123"/>
      <c r="E91" s="123"/>
      <c r="F91" s="123"/>
      <c r="G91" s="123"/>
      <c r="H91" s="124"/>
    </row>
    <row r="92" spans="1:8">
      <c r="A92" s="122" t="s">
        <v>43</v>
      </c>
      <c r="B92" s="123"/>
      <c r="C92" s="123"/>
      <c r="D92" s="123"/>
      <c r="E92" s="123"/>
      <c r="F92" s="123"/>
      <c r="G92" s="123"/>
      <c r="H92" s="124"/>
    </row>
    <row r="93" spans="1:8">
      <c r="A93" s="122" t="s">
        <v>45</v>
      </c>
      <c r="B93" s="123"/>
      <c r="C93" s="123"/>
      <c r="D93" s="123"/>
      <c r="E93" s="123"/>
      <c r="F93" s="123"/>
      <c r="G93" s="123"/>
      <c r="H93" s="124"/>
    </row>
    <row r="94" spans="1:8" ht="15.75" thickBot="1">
      <c r="A94" s="125" t="s">
        <v>44</v>
      </c>
      <c r="B94" s="126"/>
      <c r="C94" s="126"/>
      <c r="D94" s="126"/>
      <c r="E94" s="126"/>
      <c r="F94" s="126"/>
      <c r="G94" s="126"/>
      <c r="H94" s="127"/>
    </row>
    <row r="95" spans="1:8" ht="60">
      <c r="A95" s="7" t="s">
        <v>6</v>
      </c>
      <c r="B95" s="5" t="s">
        <v>5</v>
      </c>
      <c r="C95" s="5" t="s">
        <v>4</v>
      </c>
      <c r="D95" s="6" t="s">
        <v>3</v>
      </c>
      <c r="E95" s="6" t="s">
        <v>2</v>
      </c>
      <c r="F95" s="6" t="s">
        <v>1</v>
      </c>
      <c r="G95" s="6" t="s">
        <v>0</v>
      </c>
      <c r="H95" s="6" t="s">
        <v>10</v>
      </c>
    </row>
    <row r="96" spans="1:8">
      <c r="A96" s="21">
        <v>1</v>
      </c>
      <c r="B96" s="11"/>
      <c r="C96" s="11"/>
      <c r="D96" s="11"/>
      <c r="E96" s="18"/>
      <c r="F96" s="18"/>
      <c r="G96" s="18"/>
      <c r="H96" s="20"/>
    </row>
    <row r="97" spans="1:8">
      <c r="A97" s="21">
        <v>2</v>
      </c>
      <c r="B97" s="11"/>
      <c r="C97" s="11"/>
      <c r="D97" s="11"/>
      <c r="E97" s="18"/>
      <c r="F97" s="18"/>
      <c r="G97" s="18"/>
      <c r="H97" s="20"/>
    </row>
    <row r="98" spans="1:8" ht="15.75" customHeight="1">
      <c r="A98" s="21">
        <v>3</v>
      </c>
      <c r="B98" s="11"/>
      <c r="C98" s="11"/>
      <c r="D98" s="11"/>
      <c r="E98" s="18"/>
      <c r="F98" s="18"/>
      <c r="G98" s="18"/>
      <c r="H98" s="20"/>
    </row>
    <row r="99" spans="1:8" ht="15.75" customHeight="1">
      <c r="A99" s="21">
        <v>4</v>
      </c>
      <c r="B99" s="11"/>
      <c r="C99" s="11"/>
      <c r="D99" s="11"/>
      <c r="E99" s="18"/>
      <c r="F99" s="18"/>
      <c r="G99" s="18"/>
      <c r="H99" s="20"/>
    </row>
    <row r="100" spans="1:8" ht="15.75" customHeight="1">
      <c r="A100" s="21">
        <v>5</v>
      </c>
      <c r="B100" s="11"/>
      <c r="C100" s="11"/>
      <c r="D100" s="11"/>
      <c r="E100" s="18"/>
      <c r="F100" s="18"/>
      <c r="G100" s="18"/>
      <c r="H100" s="20"/>
    </row>
  </sheetData>
  <mergeCells count="70">
    <mergeCell ref="A20:H20"/>
    <mergeCell ref="A14:B14"/>
    <mergeCell ref="C14:H14"/>
    <mergeCell ref="A17:H17"/>
    <mergeCell ref="A18:H18"/>
    <mergeCell ref="A19:H19"/>
    <mergeCell ref="A15:B15"/>
    <mergeCell ref="C15:H15"/>
    <mergeCell ref="A10:B10"/>
    <mergeCell ref="C10:D10"/>
    <mergeCell ref="E10:F10"/>
    <mergeCell ref="G10:H10"/>
    <mergeCell ref="A16:H16"/>
    <mergeCell ref="C13:H13"/>
    <mergeCell ref="A13:B13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49:H49"/>
    <mergeCell ref="A21:H21"/>
    <mergeCell ref="A22:H22"/>
    <mergeCell ref="A23:H23"/>
    <mergeCell ref="A24:H24"/>
    <mergeCell ref="A25:H25"/>
    <mergeCell ref="A44:H44"/>
    <mergeCell ref="A45:H45"/>
    <mergeCell ref="A46:H46"/>
    <mergeCell ref="A47:H47"/>
    <mergeCell ref="A48:H48"/>
    <mergeCell ref="B27:H27"/>
    <mergeCell ref="A65:H65"/>
    <mergeCell ref="A50:H50"/>
    <mergeCell ref="A51:H51"/>
    <mergeCell ref="A52:H52"/>
    <mergeCell ref="A53:H53"/>
    <mergeCell ref="A58:H58"/>
    <mergeCell ref="A59:H59"/>
    <mergeCell ref="A60:H60"/>
    <mergeCell ref="A61:H61"/>
    <mergeCell ref="A62:H62"/>
    <mergeCell ref="A63:H63"/>
    <mergeCell ref="A64:H64"/>
    <mergeCell ref="A66:H66"/>
    <mergeCell ref="A67:H67"/>
    <mergeCell ref="A80:H80"/>
    <mergeCell ref="A85:H85"/>
    <mergeCell ref="A86:H86"/>
    <mergeCell ref="A93:H93"/>
    <mergeCell ref="A94:H94"/>
    <mergeCell ref="A87:H87"/>
    <mergeCell ref="A88:H88"/>
    <mergeCell ref="A89:H89"/>
    <mergeCell ref="A90:H90"/>
    <mergeCell ref="A91:H91"/>
    <mergeCell ref="A92:H9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topLeftCell="A13" zoomScale="80" zoomScaleNormal="80" workbookViewId="0">
      <selection activeCell="B41" sqref="B41:C41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8">
      <c r="A1" s="151"/>
      <c r="B1" s="134"/>
      <c r="C1" s="134"/>
      <c r="D1" s="134"/>
      <c r="E1" s="134"/>
      <c r="F1" s="134"/>
      <c r="G1" s="134"/>
      <c r="H1" s="134"/>
    </row>
    <row r="2" spans="1:8" ht="20.25">
      <c r="A2" s="154" t="s">
        <v>30</v>
      </c>
      <c r="B2" s="154"/>
      <c r="C2" s="154"/>
      <c r="D2" s="154"/>
      <c r="E2" s="154"/>
      <c r="F2" s="154"/>
      <c r="G2" s="154"/>
      <c r="H2" s="154"/>
    </row>
    <row r="3" spans="1:8" ht="20.25">
      <c r="A3" s="155" t="str">
        <f>'Информация о Чемпионате'!B4</f>
        <v>Региональный этап Чемпионата по профессиональному мастерству «Профессионалы»</v>
      </c>
      <c r="B3" s="155"/>
      <c r="C3" s="155"/>
      <c r="D3" s="155"/>
      <c r="E3" s="155"/>
      <c r="F3" s="155"/>
      <c r="G3" s="155"/>
      <c r="H3" s="155"/>
    </row>
    <row r="4" spans="1:8" ht="20.25">
      <c r="A4" s="154" t="s">
        <v>31</v>
      </c>
      <c r="B4" s="154"/>
      <c r="C4" s="154"/>
      <c r="D4" s="154"/>
      <c r="E4" s="154"/>
      <c r="F4" s="154"/>
      <c r="G4" s="154"/>
      <c r="H4" s="154"/>
    </row>
    <row r="5" spans="1:8" ht="20.25">
      <c r="A5" s="152" t="str">
        <f>'Информация о Чемпионате'!B3</f>
        <v>Предпринимательство, категория - основная</v>
      </c>
      <c r="B5" s="152"/>
      <c r="C5" s="152"/>
      <c r="D5" s="152"/>
      <c r="E5" s="152"/>
      <c r="F5" s="152"/>
      <c r="G5" s="152"/>
      <c r="H5" s="152"/>
    </row>
    <row r="6" spans="1:8">
      <c r="A6" s="153" t="s">
        <v>11</v>
      </c>
      <c r="B6" s="134"/>
      <c r="C6" s="134"/>
      <c r="D6" s="134"/>
      <c r="E6" s="134"/>
      <c r="F6" s="134"/>
      <c r="G6" s="134"/>
      <c r="H6" s="134"/>
    </row>
    <row r="7" spans="1:8" ht="15.75">
      <c r="A7" s="153" t="s">
        <v>28</v>
      </c>
      <c r="B7" s="153"/>
      <c r="C7" s="156" t="str">
        <f>'Информация о Чемпионате'!B5</f>
        <v>Владимирская область</v>
      </c>
      <c r="D7" s="156"/>
      <c r="E7" s="156"/>
      <c r="F7" s="156"/>
      <c r="G7" s="156"/>
      <c r="H7" s="156"/>
    </row>
    <row r="8" spans="1:8" ht="15.75">
      <c r="A8" s="153" t="s">
        <v>29</v>
      </c>
      <c r="B8" s="153"/>
      <c r="C8" s="153"/>
      <c r="D8" s="156" t="str">
        <f>'Информация о Чемпионате'!B6</f>
        <v>АН ПОО "Владимирский техникум экономики и права Владкоопсоюза"</v>
      </c>
      <c r="E8" s="156"/>
      <c r="F8" s="156"/>
      <c r="G8" s="156"/>
      <c r="H8" s="156"/>
    </row>
    <row r="9" spans="1:8" ht="15.75">
      <c r="A9" s="153" t="s">
        <v>25</v>
      </c>
      <c r="B9" s="153"/>
      <c r="C9" s="153" t="str">
        <f>'Информация о Чемпионате'!B7</f>
        <v>г. Владимир, ул. Воровского, д. 14</v>
      </c>
      <c r="D9" s="153"/>
      <c r="E9" s="153"/>
      <c r="F9" s="153"/>
      <c r="G9" s="153"/>
      <c r="H9" s="153"/>
    </row>
    <row r="10" spans="1:8" ht="15.75">
      <c r="A10" s="153" t="s">
        <v>27</v>
      </c>
      <c r="B10" s="153"/>
      <c r="C10" s="153" t="str">
        <f>'Информация о Чемпионате'!B9</f>
        <v>Коршунова Наталья Евгеньевна</v>
      </c>
      <c r="D10" s="153"/>
      <c r="E10" s="153" t="str">
        <f>'Информация о Чемпионате'!B10</f>
        <v>ovtep@mail.ru</v>
      </c>
      <c r="F10" s="153"/>
      <c r="G10" s="153">
        <f>'Информация о Чемпионате'!B11</f>
        <v>89308376533</v>
      </c>
      <c r="H10" s="153"/>
    </row>
    <row r="11" spans="1:8" ht="15.75" customHeight="1">
      <c r="A11" s="153" t="s">
        <v>35</v>
      </c>
      <c r="B11" s="153"/>
      <c r="C11" s="153" t="str">
        <f>'Информация о Чемпионате'!B12</f>
        <v>Борисков Сергей Владимирович</v>
      </c>
      <c r="D11" s="153"/>
      <c r="E11" s="153" t="str">
        <f>'Информация о Чемпионате'!B13</f>
        <v>sbspartak777@mail.ru</v>
      </c>
      <c r="F11" s="153"/>
      <c r="G11" s="153">
        <f>'Информация о Чемпионате'!B14</f>
        <v>89209172414</v>
      </c>
      <c r="H11" s="153"/>
    </row>
    <row r="12" spans="1:8" ht="15.75" customHeight="1">
      <c r="A12" s="153" t="s">
        <v>127</v>
      </c>
      <c r="B12" s="153"/>
      <c r="C12" s="153">
        <f>'Информация о Чемпионате'!B17</f>
        <v>10</v>
      </c>
      <c r="D12" s="153"/>
      <c r="E12" s="153"/>
      <c r="F12" s="153"/>
      <c r="G12" s="153"/>
      <c r="H12" s="153"/>
    </row>
    <row r="13" spans="1:8" ht="15.75">
      <c r="A13" s="153" t="s">
        <v>54</v>
      </c>
      <c r="B13" s="153"/>
      <c r="C13" s="153">
        <f>'Информация о Чемпионате'!B15</f>
        <v>5</v>
      </c>
      <c r="D13" s="153"/>
      <c r="E13" s="153"/>
      <c r="F13" s="153"/>
      <c r="G13" s="153"/>
      <c r="H13" s="153"/>
    </row>
    <row r="14" spans="1:8" ht="15.75">
      <c r="A14" s="153" t="s">
        <v>18</v>
      </c>
      <c r="B14" s="153"/>
      <c r="C14" s="153">
        <f>'Информация о Чемпионате'!B16</f>
        <v>5</v>
      </c>
      <c r="D14" s="153"/>
      <c r="E14" s="153"/>
      <c r="F14" s="153"/>
      <c r="G14" s="153"/>
      <c r="H14" s="153"/>
    </row>
    <row r="15" spans="1:8" ht="15.75">
      <c r="A15" s="153" t="s">
        <v>26</v>
      </c>
      <c r="B15" s="153"/>
      <c r="C15" s="153" t="str">
        <f>'Информация о Чемпионате'!B8</f>
        <v>02.02 - 28.02.2026</v>
      </c>
      <c r="D15" s="153"/>
      <c r="E15" s="153"/>
      <c r="F15" s="153"/>
      <c r="G15" s="153"/>
      <c r="H15" s="153"/>
    </row>
    <row r="16" spans="1:8" ht="20.25">
      <c r="A16" s="128" t="s">
        <v>36</v>
      </c>
      <c r="B16" s="129"/>
      <c r="C16" s="129"/>
      <c r="D16" s="129"/>
      <c r="E16" s="129"/>
      <c r="F16" s="129"/>
      <c r="G16" s="129"/>
      <c r="H16" s="129"/>
    </row>
    <row r="17" spans="1:8" ht="14.45" customHeight="1">
      <c r="A17" s="161" t="s">
        <v>9</v>
      </c>
      <c r="B17" s="123"/>
      <c r="C17" s="123"/>
      <c r="D17" s="123"/>
      <c r="E17" s="123"/>
      <c r="F17" s="123"/>
      <c r="G17" s="123"/>
      <c r="H17" s="124"/>
    </row>
    <row r="18" spans="1:8" ht="14.45" customHeight="1">
      <c r="A18" s="133" t="s">
        <v>129</v>
      </c>
      <c r="B18" s="134"/>
      <c r="C18" s="134"/>
      <c r="D18" s="134"/>
      <c r="E18" s="134"/>
      <c r="F18" s="134"/>
      <c r="G18" s="134"/>
      <c r="H18" s="135"/>
    </row>
    <row r="19" spans="1:8" ht="14.45" customHeight="1">
      <c r="A19" s="122" t="s">
        <v>85</v>
      </c>
      <c r="B19" s="123"/>
      <c r="C19" s="123"/>
      <c r="D19" s="123"/>
      <c r="E19" s="123"/>
      <c r="F19" s="123"/>
      <c r="G19" s="123"/>
      <c r="H19" s="124"/>
    </row>
    <row r="20" spans="1:8" ht="14.45" customHeight="1">
      <c r="A20" s="122" t="s">
        <v>86</v>
      </c>
      <c r="B20" s="123"/>
      <c r="C20" s="123"/>
      <c r="D20" s="123"/>
      <c r="E20" s="123"/>
      <c r="F20" s="123"/>
      <c r="G20" s="123"/>
      <c r="H20" s="124"/>
    </row>
    <row r="21" spans="1:8" ht="14.45" customHeight="1">
      <c r="A21" s="122" t="s">
        <v>87</v>
      </c>
      <c r="B21" s="123"/>
      <c r="C21" s="123"/>
      <c r="D21" s="123"/>
      <c r="E21" s="123"/>
      <c r="F21" s="123"/>
      <c r="G21" s="123"/>
      <c r="H21" s="124"/>
    </row>
    <row r="22" spans="1:8" ht="14.45" customHeight="1">
      <c r="A22" s="122" t="s">
        <v>41</v>
      </c>
      <c r="B22" s="123"/>
      <c r="C22" s="123"/>
      <c r="D22" s="123"/>
      <c r="E22" s="123"/>
      <c r="F22" s="123"/>
      <c r="G22" s="123"/>
      <c r="H22" s="124"/>
    </row>
    <row r="23" spans="1:8" ht="14.45" customHeight="1">
      <c r="A23" s="133" t="s">
        <v>131</v>
      </c>
      <c r="B23" s="134"/>
      <c r="C23" s="134"/>
      <c r="D23" s="134"/>
      <c r="E23" s="134"/>
      <c r="F23" s="134"/>
      <c r="G23" s="134"/>
      <c r="H23" s="135"/>
    </row>
    <row r="24" spans="1:8" ht="14.45" customHeight="1">
      <c r="A24" s="122" t="s">
        <v>88</v>
      </c>
      <c r="B24" s="123"/>
      <c r="C24" s="123"/>
      <c r="D24" s="123"/>
      <c r="E24" s="123"/>
      <c r="F24" s="123"/>
      <c r="G24" s="123"/>
      <c r="H24" s="124"/>
    </row>
    <row r="25" spans="1:8" ht="15" customHeight="1" thickBot="1">
      <c r="A25" s="125" t="s">
        <v>59</v>
      </c>
      <c r="B25" s="126"/>
      <c r="C25" s="126"/>
      <c r="D25" s="126"/>
      <c r="E25" s="126"/>
      <c r="F25" s="126"/>
      <c r="G25" s="126"/>
      <c r="H25" s="127"/>
    </row>
    <row r="26" spans="1:8" ht="60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8" ht="45">
      <c r="A27" s="50">
        <v>1</v>
      </c>
      <c r="B27" s="40" t="s">
        <v>128</v>
      </c>
      <c r="C27" s="41" t="s">
        <v>145</v>
      </c>
      <c r="D27" s="36" t="s">
        <v>60</v>
      </c>
      <c r="E27" s="37">
        <v>1</v>
      </c>
      <c r="F27" s="61" t="s">
        <v>95</v>
      </c>
      <c r="G27" s="50">
        <v>5</v>
      </c>
      <c r="H27" s="50"/>
    </row>
    <row r="28" spans="1:8" ht="30">
      <c r="A28" s="50">
        <v>2</v>
      </c>
      <c r="B28" s="52" t="s">
        <v>69</v>
      </c>
      <c r="C28" s="41" t="s">
        <v>146</v>
      </c>
      <c r="D28" s="42" t="s">
        <v>60</v>
      </c>
      <c r="E28" s="43">
        <v>1</v>
      </c>
      <c r="F28" s="61" t="s">
        <v>61</v>
      </c>
      <c r="G28" s="50">
        <v>5</v>
      </c>
      <c r="H28" s="50"/>
    </row>
    <row r="29" spans="1:8" ht="168" customHeight="1">
      <c r="A29" s="50">
        <v>3</v>
      </c>
      <c r="B29" s="35" t="s">
        <v>160</v>
      </c>
      <c r="C29" s="41" t="s">
        <v>163</v>
      </c>
      <c r="D29" s="36" t="s">
        <v>62</v>
      </c>
      <c r="E29" s="37">
        <v>1</v>
      </c>
      <c r="F29" s="61" t="s">
        <v>61</v>
      </c>
      <c r="G29" s="37">
        <v>5</v>
      </c>
      <c r="H29" s="50"/>
    </row>
    <row r="30" spans="1:8" ht="45" customHeight="1">
      <c r="A30" s="50">
        <v>4</v>
      </c>
      <c r="B30" s="35" t="s">
        <v>63</v>
      </c>
      <c r="C30" s="41" t="s">
        <v>149</v>
      </c>
      <c r="D30" s="36" t="s">
        <v>62</v>
      </c>
      <c r="E30" s="37">
        <v>1</v>
      </c>
      <c r="F30" s="37" t="s">
        <v>61</v>
      </c>
      <c r="G30" s="34">
        <v>5</v>
      </c>
      <c r="H30" s="50"/>
    </row>
    <row r="31" spans="1:8" ht="48" customHeight="1">
      <c r="A31" s="50">
        <v>5</v>
      </c>
      <c r="B31" s="35" t="s">
        <v>119</v>
      </c>
      <c r="C31" s="46" t="s">
        <v>121</v>
      </c>
      <c r="D31" s="36" t="s">
        <v>65</v>
      </c>
      <c r="E31" s="37">
        <v>1</v>
      </c>
      <c r="F31" s="61" t="s">
        <v>95</v>
      </c>
      <c r="G31" s="37">
        <v>5</v>
      </c>
      <c r="H31" s="50"/>
    </row>
    <row r="32" spans="1:8" ht="30">
      <c r="A32" s="50">
        <v>6</v>
      </c>
      <c r="B32" s="35" t="s">
        <v>66</v>
      </c>
      <c r="C32" s="116" t="s">
        <v>150</v>
      </c>
      <c r="D32" s="36" t="s">
        <v>65</v>
      </c>
      <c r="E32" s="37">
        <v>1</v>
      </c>
      <c r="F32" s="61" t="s">
        <v>95</v>
      </c>
      <c r="G32" s="37">
        <v>5</v>
      </c>
      <c r="H32" s="50"/>
    </row>
    <row r="33" spans="1:8">
      <c r="A33" s="50">
        <v>7</v>
      </c>
      <c r="B33" s="35" t="s">
        <v>67</v>
      </c>
      <c r="C33" s="68" t="s">
        <v>68</v>
      </c>
      <c r="D33" s="36" t="s">
        <v>65</v>
      </c>
      <c r="E33" s="37">
        <v>1</v>
      </c>
      <c r="F33" s="61" t="s">
        <v>95</v>
      </c>
      <c r="G33" s="37">
        <v>5</v>
      </c>
      <c r="H33" s="50"/>
    </row>
    <row r="34" spans="1:8">
      <c r="A34" s="50">
        <v>8</v>
      </c>
      <c r="B34" s="117" t="s">
        <v>151</v>
      </c>
      <c r="C34" s="117" t="s">
        <v>151</v>
      </c>
      <c r="D34" s="36" t="s">
        <v>65</v>
      </c>
      <c r="E34" s="37">
        <v>1</v>
      </c>
      <c r="F34" s="61" t="s">
        <v>95</v>
      </c>
      <c r="G34" s="37">
        <v>5</v>
      </c>
      <c r="H34" s="50"/>
    </row>
    <row r="35" spans="1:8" ht="45">
      <c r="A35" s="50">
        <v>9</v>
      </c>
      <c r="B35" s="40" t="s">
        <v>118</v>
      </c>
      <c r="C35" s="41" t="s">
        <v>154</v>
      </c>
      <c r="D35" s="42" t="s">
        <v>71</v>
      </c>
      <c r="E35" s="43">
        <v>1</v>
      </c>
      <c r="F35" s="61" t="s">
        <v>95</v>
      </c>
      <c r="G35" s="37">
        <v>5</v>
      </c>
      <c r="H35" s="50"/>
    </row>
    <row r="36" spans="1:8" s="57" customFormat="1">
      <c r="A36" s="50">
        <v>23</v>
      </c>
      <c r="B36" s="67" t="s">
        <v>73</v>
      </c>
      <c r="C36" s="35" t="s">
        <v>72</v>
      </c>
      <c r="D36" s="55" t="s">
        <v>61</v>
      </c>
      <c r="E36" s="55">
        <v>1</v>
      </c>
      <c r="F36" s="61" t="s">
        <v>95</v>
      </c>
      <c r="G36" s="55">
        <v>3</v>
      </c>
      <c r="H36" s="86"/>
    </row>
    <row r="37" spans="1:8" ht="20.25">
      <c r="A37" s="128" t="s">
        <v>7</v>
      </c>
      <c r="B37" s="129"/>
      <c r="C37" s="129"/>
      <c r="D37" s="129"/>
      <c r="E37" s="134"/>
      <c r="F37" s="134"/>
      <c r="G37" s="129"/>
      <c r="H37" s="129"/>
    </row>
    <row r="38" spans="1:8" ht="60">
      <c r="A38" s="3" t="s">
        <v>6</v>
      </c>
      <c r="B38" s="3" t="s">
        <v>5</v>
      </c>
      <c r="C38" s="3" t="s">
        <v>4</v>
      </c>
      <c r="D38" s="3" t="s">
        <v>3</v>
      </c>
      <c r="E38" s="3" t="s">
        <v>2</v>
      </c>
      <c r="F38" s="3" t="s">
        <v>1</v>
      </c>
      <c r="G38" s="3" t="s">
        <v>0</v>
      </c>
      <c r="H38" s="3" t="s">
        <v>10</v>
      </c>
    </row>
    <row r="39" spans="1:8" customFormat="1">
      <c r="A39" s="65">
        <v>1</v>
      </c>
      <c r="B39" s="84" t="s">
        <v>82</v>
      </c>
      <c r="C39" s="84" t="s">
        <v>82</v>
      </c>
      <c r="D39" s="65" t="s">
        <v>83</v>
      </c>
      <c r="E39" s="65">
        <v>1</v>
      </c>
      <c r="F39" s="65" t="s">
        <v>61</v>
      </c>
      <c r="G39" s="65">
        <f t="shared" ref="G39:G40" si="0">E39</f>
        <v>1</v>
      </c>
      <c r="H39" s="84"/>
    </row>
    <row r="40" spans="1:8" customFormat="1">
      <c r="A40" s="65">
        <v>2</v>
      </c>
      <c r="B40" s="84" t="s">
        <v>84</v>
      </c>
      <c r="C40" s="84" t="s">
        <v>84</v>
      </c>
      <c r="D40" s="65" t="s">
        <v>83</v>
      </c>
      <c r="E40" s="65">
        <v>1</v>
      </c>
      <c r="F40" s="65" t="s">
        <v>61</v>
      </c>
      <c r="G40" s="65">
        <f t="shared" si="0"/>
        <v>1</v>
      </c>
      <c r="H40" s="84"/>
    </row>
    <row r="41" spans="1:8" customFormat="1" ht="15.75" customHeight="1">
      <c r="A41" s="65">
        <v>3</v>
      </c>
      <c r="B41" s="51" t="s">
        <v>162</v>
      </c>
      <c r="C41" s="51" t="s">
        <v>162</v>
      </c>
      <c r="D41" s="88" t="s">
        <v>83</v>
      </c>
      <c r="E41" s="88">
        <v>1</v>
      </c>
      <c r="F41" s="88" t="s">
        <v>61</v>
      </c>
      <c r="G41" s="88">
        <v>1</v>
      </c>
      <c r="H41" s="51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7:H37"/>
    <mergeCell ref="A19:H19"/>
    <mergeCell ref="A24:H24"/>
    <mergeCell ref="A25:H25"/>
    <mergeCell ref="A16:H16"/>
    <mergeCell ref="A23:H23"/>
    <mergeCell ref="A18:H18"/>
    <mergeCell ref="A22:H22"/>
  </mergeCells>
  <pageMargins left="0.70866141732283472" right="0.70866141732283472" top="0.74803149606299213" bottom="0.74803149606299213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zoomScale="80" zoomScaleNormal="80" workbookViewId="0">
      <selection activeCell="E53" sqref="E53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8">
      <c r="A1" s="151"/>
      <c r="B1" s="134"/>
      <c r="C1" s="134"/>
      <c r="D1" s="134"/>
      <c r="E1" s="134"/>
      <c r="F1" s="134"/>
      <c r="G1" s="134"/>
      <c r="H1" s="134"/>
    </row>
    <row r="2" spans="1:8" ht="20.25">
      <c r="A2" s="154" t="s">
        <v>30</v>
      </c>
      <c r="B2" s="154"/>
      <c r="C2" s="154"/>
      <c r="D2" s="154"/>
      <c r="E2" s="154"/>
      <c r="F2" s="154"/>
      <c r="G2" s="154"/>
      <c r="H2" s="154"/>
    </row>
    <row r="3" spans="1:8" ht="20.25">
      <c r="A3" s="155" t="str">
        <f>'Информация о Чемпионате'!B4</f>
        <v>Региональный этап Чемпионата по профессиональному мастерству «Профессионалы»</v>
      </c>
      <c r="B3" s="155"/>
      <c r="C3" s="155"/>
      <c r="D3" s="155"/>
      <c r="E3" s="155"/>
      <c r="F3" s="155"/>
      <c r="G3" s="155"/>
      <c r="H3" s="155"/>
    </row>
    <row r="4" spans="1:8" ht="20.25">
      <c r="A4" s="154" t="s">
        <v>31</v>
      </c>
      <c r="B4" s="154"/>
      <c r="C4" s="154"/>
      <c r="D4" s="154"/>
      <c r="E4" s="154"/>
      <c r="F4" s="154"/>
      <c r="G4" s="154"/>
      <c r="H4" s="154"/>
    </row>
    <row r="5" spans="1:8" ht="20.25">
      <c r="A5" s="152" t="str">
        <f>'Информация о Чемпионате'!B3</f>
        <v>Предпринимательство, категория - основная</v>
      </c>
      <c r="B5" s="152"/>
      <c r="C5" s="152"/>
      <c r="D5" s="152"/>
      <c r="E5" s="152"/>
      <c r="F5" s="152"/>
      <c r="G5" s="152"/>
      <c r="H5" s="152"/>
    </row>
    <row r="6" spans="1:8">
      <c r="A6" s="153" t="s">
        <v>11</v>
      </c>
      <c r="B6" s="134"/>
      <c r="C6" s="134"/>
      <c r="D6" s="134"/>
      <c r="E6" s="134"/>
      <c r="F6" s="134"/>
      <c r="G6" s="134"/>
      <c r="H6" s="134"/>
    </row>
    <row r="7" spans="1:8" ht="15.75">
      <c r="A7" s="153" t="s">
        <v>28</v>
      </c>
      <c r="B7" s="153"/>
      <c r="C7" s="156" t="str">
        <f>'Информация о Чемпионате'!B5</f>
        <v>Владимирская область</v>
      </c>
      <c r="D7" s="156"/>
      <c r="E7" s="156"/>
      <c r="F7" s="156"/>
      <c r="G7" s="156"/>
      <c r="H7" s="156"/>
    </row>
    <row r="8" spans="1:8" ht="15.75">
      <c r="A8" s="153" t="s">
        <v>29</v>
      </c>
      <c r="B8" s="153"/>
      <c r="C8" s="153"/>
      <c r="D8" s="156" t="str">
        <f>'Информация о Чемпионате'!B6</f>
        <v>АН ПОО "Владимирский техникум экономики и права Владкоопсоюза"</v>
      </c>
      <c r="E8" s="156"/>
      <c r="F8" s="156"/>
      <c r="G8" s="156"/>
      <c r="H8" s="156"/>
    </row>
    <row r="9" spans="1:8" ht="15.75">
      <c r="A9" s="153" t="s">
        <v>25</v>
      </c>
      <c r="B9" s="153"/>
      <c r="C9" s="153" t="str">
        <f>'Информация о Чемпионате'!B7</f>
        <v>г. Владимир, ул. Воровского, д. 14</v>
      </c>
      <c r="D9" s="153"/>
      <c r="E9" s="153"/>
      <c r="F9" s="153"/>
      <c r="G9" s="153"/>
      <c r="H9" s="153"/>
    </row>
    <row r="10" spans="1:8" ht="15.75">
      <c r="A10" s="153" t="s">
        <v>27</v>
      </c>
      <c r="B10" s="153"/>
      <c r="C10" s="153" t="str">
        <f>'Информация о Чемпионате'!B9</f>
        <v>Коршунова Наталья Евгеньевна</v>
      </c>
      <c r="D10" s="153"/>
      <c r="E10" s="153" t="str">
        <f>'Информация о Чемпионате'!B10</f>
        <v>ovtep@mail.ru</v>
      </c>
      <c r="F10" s="153"/>
      <c r="G10" s="153">
        <f>'Информация о Чемпионате'!B11</f>
        <v>89308376533</v>
      </c>
      <c r="H10" s="153"/>
    </row>
    <row r="11" spans="1:8" ht="15.75" customHeight="1">
      <c r="A11" s="153" t="s">
        <v>35</v>
      </c>
      <c r="B11" s="153"/>
      <c r="C11" s="153" t="str">
        <f>'Информация о Чемпионате'!B12</f>
        <v>Борисков Сергей Владимирович</v>
      </c>
      <c r="D11" s="153"/>
      <c r="E11" s="153" t="str">
        <f>'Информация о Чемпионате'!B13</f>
        <v>sbspartak777@mail.ru</v>
      </c>
      <c r="F11" s="153"/>
      <c r="G11" s="153">
        <f>'Информация о Чемпионате'!B14</f>
        <v>89209172414</v>
      </c>
      <c r="H11" s="153"/>
    </row>
    <row r="12" spans="1:8" ht="15.75" customHeight="1">
      <c r="A12" s="153" t="s">
        <v>127</v>
      </c>
      <c r="B12" s="153"/>
      <c r="C12" s="153">
        <f>'Информация о Чемпионате'!B17</f>
        <v>10</v>
      </c>
      <c r="D12" s="153"/>
      <c r="E12" s="153"/>
      <c r="F12" s="153"/>
      <c r="G12" s="153"/>
      <c r="H12" s="153"/>
    </row>
    <row r="13" spans="1:8" ht="15.75">
      <c r="A13" s="153" t="s">
        <v>54</v>
      </c>
      <c r="B13" s="153"/>
      <c r="C13" s="153">
        <v>5</v>
      </c>
      <c r="D13" s="153"/>
      <c r="E13" s="153"/>
      <c r="F13" s="153"/>
      <c r="G13" s="153"/>
      <c r="H13" s="153"/>
    </row>
    <row r="14" spans="1:8" ht="15.75">
      <c r="A14" s="153" t="s">
        <v>18</v>
      </c>
      <c r="B14" s="153"/>
      <c r="C14" s="153">
        <v>5</v>
      </c>
      <c r="D14" s="153"/>
      <c r="E14" s="153"/>
      <c r="F14" s="153"/>
      <c r="G14" s="153"/>
      <c r="H14" s="153"/>
    </row>
    <row r="15" spans="1:8" ht="15.75">
      <c r="A15" s="153" t="s">
        <v>26</v>
      </c>
      <c r="B15" s="153"/>
      <c r="C15" s="153" t="str">
        <f>'Информация о Чемпионате'!B8</f>
        <v>02.02 - 28.02.2026</v>
      </c>
      <c r="D15" s="153"/>
      <c r="E15" s="153"/>
      <c r="F15" s="153"/>
      <c r="G15" s="153"/>
      <c r="H15" s="153"/>
    </row>
    <row r="16" spans="1:8" ht="20.25">
      <c r="A16" s="128" t="s">
        <v>12</v>
      </c>
      <c r="B16" s="129"/>
      <c r="C16" s="129"/>
      <c r="D16" s="129"/>
      <c r="E16" s="129"/>
      <c r="F16" s="129"/>
      <c r="G16" s="129"/>
      <c r="H16" s="129"/>
    </row>
    <row r="17" spans="1:8" ht="60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8" customFormat="1" ht="31.5" customHeight="1">
      <c r="A18" s="89">
        <v>1</v>
      </c>
      <c r="B18" s="72" t="s">
        <v>92</v>
      </c>
      <c r="C18" s="72" t="s">
        <v>164</v>
      </c>
      <c r="D18" s="41" t="s">
        <v>124</v>
      </c>
      <c r="E18" s="63">
        <v>20</v>
      </c>
      <c r="F18" s="63" t="s">
        <v>93</v>
      </c>
      <c r="G18" s="63">
        <v>100</v>
      </c>
      <c r="H18" s="45"/>
    </row>
    <row r="19" spans="1:8" customFormat="1" ht="30.75" customHeight="1">
      <c r="A19" s="89">
        <v>2</v>
      </c>
      <c r="B19" s="72" t="s">
        <v>99</v>
      </c>
      <c r="C19" s="72" t="s">
        <v>165</v>
      </c>
      <c r="D19" s="41" t="s">
        <v>124</v>
      </c>
      <c r="E19" s="63">
        <v>1</v>
      </c>
      <c r="F19" s="63" t="s">
        <v>95</v>
      </c>
      <c r="G19" s="63">
        <v>5</v>
      </c>
      <c r="H19" s="45"/>
    </row>
    <row r="20" spans="1:8" customFormat="1" ht="45">
      <c r="A20" s="89">
        <v>3</v>
      </c>
      <c r="B20" s="72" t="s">
        <v>106</v>
      </c>
      <c r="C20" s="90" t="s">
        <v>166</v>
      </c>
      <c r="D20" s="41" t="s">
        <v>124</v>
      </c>
      <c r="E20" s="63">
        <v>1</v>
      </c>
      <c r="F20" s="63" t="s">
        <v>95</v>
      </c>
      <c r="G20" s="63">
        <v>5</v>
      </c>
      <c r="H20" s="45"/>
    </row>
    <row r="21" spans="1:8" customFormat="1">
      <c r="A21" s="89">
        <v>4</v>
      </c>
      <c r="B21" s="72" t="s">
        <v>132</v>
      </c>
      <c r="C21" s="90" t="s">
        <v>167</v>
      </c>
      <c r="D21" s="41" t="s">
        <v>62</v>
      </c>
      <c r="E21" s="63">
        <v>1</v>
      </c>
      <c r="F21" s="63" t="s">
        <v>61</v>
      </c>
      <c r="G21" s="63">
        <v>5</v>
      </c>
      <c r="H21" s="45"/>
    </row>
    <row r="22" spans="1:8" customFormat="1" ht="45">
      <c r="A22" s="89">
        <v>5</v>
      </c>
      <c r="B22" s="41" t="s">
        <v>110</v>
      </c>
      <c r="C22" s="41" t="s">
        <v>97</v>
      </c>
      <c r="D22" s="41" t="s">
        <v>124</v>
      </c>
      <c r="E22" s="93">
        <v>0.5</v>
      </c>
      <c r="F22" s="93" t="s">
        <v>98</v>
      </c>
      <c r="G22" s="93">
        <v>2.5</v>
      </c>
      <c r="H22" s="45"/>
    </row>
    <row r="23" spans="1:8" customFormat="1" ht="45">
      <c r="A23" s="89">
        <v>6</v>
      </c>
      <c r="B23" s="41" t="s">
        <v>107</v>
      </c>
      <c r="C23" s="90" t="s">
        <v>168</v>
      </c>
      <c r="D23" s="41" t="s">
        <v>124</v>
      </c>
      <c r="E23" s="42">
        <v>1</v>
      </c>
      <c r="F23" s="42" t="s">
        <v>95</v>
      </c>
      <c r="G23" s="42">
        <v>1</v>
      </c>
      <c r="H23" s="45"/>
    </row>
    <row r="24" spans="1:8" customFormat="1" ht="30">
      <c r="A24" s="89">
        <v>7</v>
      </c>
      <c r="B24" s="41" t="s">
        <v>108</v>
      </c>
      <c r="C24" s="69" t="s">
        <v>169</v>
      </c>
      <c r="D24" s="41" t="s">
        <v>124</v>
      </c>
      <c r="E24" s="42">
        <v>1</v>
      </c>
      <c r="F24" s="42" t="s">
        <v>98</v>
      </c>
      <c r="G24" s="42">
        <v>1</v>
      </c>
      <c r="H24" s="62"/>
    </row>
    <row r="25" spans="1:8" customFormat="1" ht="31.5" customHeight="1">
      <c r="A25" s="89">
        <v>8</v>
      </c>
      <c r="B25" s="41" t="s">
        <v>109</v>
      </c>
      <c r="C25" s="69" t="s">
        <v>170</v>
      </c>
      <c r="D25" s="41" t="s">
        <v>124</v>
      </c>
      <c r="E25" s="63">
        <v>1</v>
      </c>
      <c r="F25" s="63" t="s">
        <v>95</v>
      </c>
      <c r="G25" s="63">
        <v>2</v>
      </c>
      <c r="H25" s="45"/>
    </row>
    <row r="26" spans="1:8" ht="20.25">
      <c r="A26" s="162" t="s">
        <v>13</v>
      </c>
      <c r="B26" s="163"/>
      <c r="C26" s="163"/>
      <c r="D26" s="163"/>
      <c r="E26" s="163"/>
      <c r="F26" s="163"/>
      <c r="G26" s="163"/>
      <c r="H26" s="164"/>
    </row>
    <row r="27" spans="1:8" ht="60">
      <c r="A27" s="2" t="s">
        <v>6</v>
      </c>
      <c r="B27" s="2" t="s">
        <v>5</v>
      </c>
      <c r="C27" s="3" t="s">
        <v>4</v>
      </c>
      <c r="D27" s="2" t="s">
        <v>3</v>
      </c>
      <c r="E27" s="2" t="s">
        <v>2</v>
      </c>
      <c r="F27" s="2" t="s">
        <v>1</v>
      </c>
      <c r="G27" s="3" t="s">
        <v>0</v>
      </c>
      <c r="H27" s="3" t="s">
        <v>10</v>
      </c>
    </row>
    <row r="28" spans="1:8" customFormat="1" ht="30.75" customHeight="1">
      <c r="A28" s="91">
        <v>1</v>
      </c>
      <c r="B28" s="41" t="s">
        <v>92</v>
      </c>
      <c r="C28" s="41" t="s">
        <v>164</v>
      </c>
      <c r="D28" s="41" t="s">
        <v>124</v>
      </c>
      <c r="E28" s="92">
        <v>1</v>
      </c>
      <c r="F28" s="92" t="s">
        <v>117</v>
      </c>
      <c r="G28" s="92">
        <v>5</v>
      </c>
      <c r="H28" s="62"/>
    </row>
    <row r="29" spans="1:8" customFormat="1" ht="30">
      <c r="A29" s="91">
        <v>2</v>
      </c>
      <c r="B29" s="41" t="s">
        <v>94</v>
      </c>
      <c r="C29" s="69" t="s">
        <v>171</v>
      </c>
      <c r="D29" s="41" t="s">
        <v>124</v>
      </c>
      <c r="E29" s="42">
        <v>1</v>
      </c>
      <c r="F29" s="42" t="s">
        <v>95</v>
      </c>
      <c r="G29" s="42">
        <v>1</v>
      </c>
      <c r="H29" s="62"/>
    </row>
    <row r="30" spans="1:8" customFormat="1" ht="30">
      <c r="A30" s="91">
        <v>3</v>
      </c>
      <c r="B30" s="41" t="s">
        <v>96</v>
      </c>
      <c r="C30" s="69" t="s">
        <v>172</v>
      </c>
      <c r="D30" s="41" t="s">
        <v>124</v>
      </c>
      <c r="E30" s="42">
        <v>1</v>
      </c>
      <c r="F30" s="42" t="s">
        <v>95</v>
      </c>
      <c r="G30" s="42">
        <v>1</v>
      </c>
      <c r="H30" s="62"/>
    </row>
    <row r="31" spans="1:8" customFormat="1" ht="30">
      <c r="A31" s="91">
        <v>4</v>
      </c>
      <c r="B31" s="41" t="s">
        <v>99</v>
      </c>
      <c r="C31" s="72" t="s">
        <v>165</v>
      </c>
      <c r="D31" s="41" t="s">
        <v>124</v>
      </c>
      <c r="E31" s="42">
        <v>1</v>
      </c>
      <c r="F31" s="42" t="s">
        <v>95</v>
      </c>
      <c r="G31" s="42">
        <v>13</v>
      </c>
      <c r="H31" s="62"/>
    </row>
    <row r="32" spans="1:8" customFormat="1" ht="30">
      <c r="A32" s="91">
        <v>5</v>
      </c>
      <c r="B32" s="41" t="s">
        <v>100</v>
      </c>
      <c r="C32" s="69" t="s">
        <v>173</v>
      </c>
      <c r="D32" s="41" t="s">
        <v>124</v>
      </c>
      <c r="E32" s="42">
        <v>1</v>
      </c>
      <c r="F32" s="42" t="s">
        <v>95</v>
      </c>
      <c r="G32" s="42">
        <v>2</v>
      </c>
      <c r="H32" s="62"/>
    </row>
    <row r="33" spans="1:8" customFormat="1">
      <c r="A33" s="91">
        <v>6</v>
      </c>
      <c r="B33" s="41" t="s">
        <v>101</v>
      </c>
      <c r="C33" s="69" t="s">
        <v>174</v>
      </c>
      <c r="D33" s="41" t="s">
        <v>124</v>
      </c>
      <c r="E33" s="42">
        <v>1</v>
      </c>
      <c r="F33" s="42" t="s">
        <v>95</v>
      </c>
      <c r="G33" s="42">
        <v>2</v>
      </c>
      <c r="H33" s="62"/>
    </row>
    <row r="34" spans="1:8" customFormat="1" ht="30">
      <c r="A34" s="91">
        <v>7</v>
      </c>
      <c r="B34" s="41" t="s">
        <v>102</v>
      </c>
      <c r="C34" s="69" t="s">
        <v>175</v>
      </c>
      <c r="D34" s="41" t="s">
        <v>124</v>
      </c>
      <c r="E34" s="42">
        <v>1</v>
      </c>
      <c r="F34" s="92" t="s">
        <v>98</v>
      </c>
      <c r="G34" s="92">
        <v>2</v>
      </c>
      <c r="H34" s="62"/>
    </row>
    <row r="35" spans="1:8" customFormat="1" ht="25.9" customHeight="1">
      <c r="A35" s="91">
        <v>8</v>
      </c>
      <c r="B35" s="41" t="s">
        <v>103</v>
      </c>
      <c r="C35" s="69" t="s">
        <v>176</v>
      </c>
      <c r="D35" s="41" t="s">
        <v>124</v>
      </c>
      <c r="E35" s="42">
        <v>1</v>
      </c>
      <c r="F35" s="42" t="s">
        <v>98</v>
      </c>
      <c r="G35" s="42">
        <v>2</v>
      </c>
      <c r="H35" s="62"/>
    </row>
    <row r="36" spans="1:8" customFormat="1" ht="45">
      <c r="A36" s="91">
        <v>9</v>
      </c>
      <c r="B36" s="41" t="s">
        <v>104</v>
      </c>
      <c r="C36" s="69" t="s">
        <v>177</v>
      </c>
      <c r="D36" s="41" t="s">
        <v>124</v>
      </c>
      <c r="E36" s="42">
        <v>1</v>
      </c>
      <c r="F36" s="92" t="s">
        <v>98</v>
      </c>
      <c r="G36" s="92">
        <v>1</v>
      </c>
      <c r="H36" s="62"/>
    </row>
    <row r="37" spans="1:8" customFormat="1">
      <c r="A37" s="91">
        <v>10</v>
      </c>
      <c r="B37" s="41" t="s">
        <v>105</v>
      </c>
      <c r="C37" s="69" t="s">
        <v>178</v>
      </c>
      <c r="D37" s="41" t="s">
        <v>124</v>
      </c>
      <c r="E37" s="42">
        <v>1</v>
      </c>
      <c r="F37" s="42" t="s">
        <v>95</v>
      </c>
      <c r="G37" s="42">
        <v>1</v>
      </c>
      <c r="H37" s="62"/>
    </row>
    <row r="38" spans="1:8" customFormat="1" ht="45.75" customHeight="1">
      <c r="A38" s="91">
        <v>11</v>
      </c>
      <c r="B38" s="41" t="s">
        <v>110</v>
      </c>
      <c r="C38" s="41" t="s">
        <v>179</v>
      </c>
      <c r="D38" s="41" t="s">
        <v>124</v>
      </c>
      <c r="E38" s="93">
        <v>1</v>
      </c>
      <c r="F38" s="93" t="s">
        <v>98</v>
      </c>
      <c r="G38" s="93">
        <v>1</v>
      </c>
      <c r="H38" s="62"/>
    </row>
    <row r="39" spans="1:8" customFormat="1" ht="45">
      <c r="A39" s="91">
        <v>12</v>
      </c>
      <c r="B39" s="41" t="s">
        <v>106</v>
      </c>
      <c r="C39" s="69" t="s">
        <v>180</v>
      </c>
      <c r="D39" s="41" t="s">
        <v>124</v>
      </c>
      <c r="E39" s="42">
        <v>1</v>
      </c>
      <c r="F39" s="92" t="s">
        <v>95</v>
      </c>
      <c r="G39" s="92">
        <v>13</v>
      </c>
      <c r="H39" s="62"/>
    </row>
    <row r="40" spans="1:8" customFormat="1" ht="30">
      <c r="A40" s="91">
        <v>13</v>
      </c>
      <c r="B40" s="41" t="s">
        <v>108</v>
      </c>
      <c r="C40" s="69" t="s">
        <v>181</v>
      </c>
      <c r="D40" s="41" t="s">
        <v>124</v>
      </c>
      <c r="E40" s="42">
        <v>1</v>
      </c>
      <c r="F40" s="42" t="s">
        <v>98</v>
      </c>
      <c r="G40" s="42">
        <v>6</v>
      </c>
      <c r="H40" s="62"/>
    </row>
    <row r="41" spans="1:8" customFormat="1">
      <c r="A41" s="91">
        <v>14</v>
      </c>
      <c r="B41" s="41" t="s">
        <v>111</v>
      </c>
      <c r="C41" s="69" t="s">
        <v>182</v>
      </c>
      <c r="D41" s="41" t="s">
        <v>124</v>
      </c>
      <c r="E41" s="42">
        <v>1</v>
      </c>
      <c r="F41" s="42" t="s">
        <v>95</v>
      </c>
      <c r="G41" s="42">
        <v>1</v>
      </c>
      <c r="H41" s="62"/>
    </row>
    <row r="42" spans="1:8" customFormat="1">
      <c r="A42" s="91">
        <v>15</v>
      </c>
      <c r="B42" s="41" t="s">
        <v>112</v>
      </c>
      <c r="C42" s="69" t="s">
        <v>112</v>
      </c>
      <c r="D42" s="41" t="s">
        <v>124</v>
      </c>
      <c r="E42" s="42">
        <v>1</v>
      </c>
      <c r="F42" s="42" t="s">
        <v>95</v>
      </c>
      <c r="G42" s="42">
        <v>1</v>
      </c>
      <c r="H42" s="62"/>
    </row>
    <row r="43" spans="1:8" customFormat="1">
      <c r="A43" s="91">
        <v>16</v>
      </c>
      <c r="B43" s="41" t="s">
        <v>113</v>
      </c>
      <c r="C43" s="69" t="s">
        <v>113</v>
      </c>
      <c r="D43" s="41" t="s">
        <v>124</v>
      </c>
      <c r="E43" s="42">
        <v>1</v>
      </c>
      <c r="F43" s="42" t="s">
        <v>95</v>
      </c>
      <c r="G43" s="42">
        <v>1</v>
      </c>
      <c r="H43" s="62"/>
    </row>
    <row r="44" spans="1:8" customFormat="1">
      <c r="A44" s="91">
        <v>17</v>
      </c>
      <c r="B44" s="41" t="s">
        <v>114</v>
      </c>
      <c r="C44" s="69" t="s">
        <v>183</v>
      </c>
      <c r="D44" s="41" t="s">
        <v>124</v>
      </c>
      <c r="E44" s="42">
        <v>1</v>
      </c>
      <c r="F44" s="42" t="s">
        <v>95</v>
      </c>
      <c r="G44" s="42">
        <v>1</v>
      </c>
      <c r="H44" s="62"/>
    </row>
    <row r="45" spans="1:8" customFormat="1" ht="30">
      <c r="A45" s="91">
        <v>18</v>
      </c>
      <c r="B45" s="41" t="s">
        <v>107</v>
      </c>
      <c r="C45" s="69" t="s">
        <v>115</v>
      </c>
      <c r="D45" s="41" t="s">
        <v>124</v>
      </c>
      <c r="E45" s="42">
        <v>1</v>
      </c>
      <c r="F45" s="42" t="s">
        <v>95</v>
      </c>
      <c r="G45" s="42">
        <v>6</v>
      </c>
      <c r="H45" s="62"/>
    </row>
    <row r="46" spans="1:8" s="106" customFormat="1" ht="30">
      <c r="A46" s="41">
        <v>19</v>
      </c>
      <c r="B46" s="41" t="s">
        <v>123</v>
      </c>
      <c r="C46" s="41" t="s">
        <v>184</v>
      </c>
      <c r="D46" s="41" t="s">
        <v>124</v>
      </c>
      <c r="E46" s="41">
        <v>1</v>
      </c>
      <c r="F46" s="41" t="s">
        <v>61</v>
      </c>
      <c r="G46" s="121">
        <v>4</v>
      </c>
      <c r="H46" s="62"/>
    </row>
    <row r="47" spans="1:8" customFormat="1">
      <c r="A47" s="91">
        <v>20</v>
      </c>
      <c r="B47" s="94" t="s">
        <v>116</v>
      </c>
      <c r="C47" s="69" t="s">
        <v>116</v>
      </c>
      <c r="D47" s="41" t="s">
        <v>124</v>
      </c>
      <c r="E47" s="42">
        <v>1</v>
      </c>
      <c r="F47" s="42" t="s">
        <v>95</v>
      </c>
      <c r="G47" s="42">
        <v>1</v>
      </c>
      <c r="H47" s="62"/>
    </row>
    <row r="48" spans="1:8" ht="20.25">
      <c r="A48" s="128" t="s">
        <v>7</v>
      </c>
      <c r="B48" s="129"/>
      <c r="C48" s="129"/>
      <c r="D48" s="134"/>
      <c r="E48" s="134"/>
      <c r="F48" s="134"/>
      <c r="G48" s="134"/>
      <c r="H48" s="129"/>
    </row>
    <row r="49" spans="1:8" ht="60">
      <c r="A49" s="3" t="s">
        <v>6</v>
      </c>
      <c r="B49" s="3" t="s">
        <v>5</v>
      </c>
      <c r="C49" s="3" t="s">
        <v>4</v>
      </c>
      <c r="D49" s="3" t="s">
        <v>3</v>
      </c>
      <c r="E49" s="3" t="s">
        <v>2</v>
      </c>
      <c r="F49" s="3" t="s">
        <v>1</v>
      </c>
      <c r="G49" s="3" t="s">
        <v>0</v>
      </c>
      <c r="H49" s="3" t="s">
        <v>10</v>
      </c>
    </row>
    <row r="50" spans="1:8" s="39" customFormat="1">
      <c r="A50" s="55">
        <v>1</v>
      </c>
      <c r="B50" s="81" t="s">
        <v>82</v>
      </c>
      <c r="C50" s="81" t="s">
        <v>82</v>
      </c>
      <c r="D50" s="82" t="s">
        <v>83</v>
      </c>
      <c r="E50" s="83">
        <v>1</v>
      </c>
      <c r="F50" s="83" t="s">
        <v>61</v>
      </c>
      <c r="G50" s="82">
        <v>1</v>
      </c>
      <c r="H50" s="84"/>
    </row>
    <row r="51" spans="1:8" s="39" customFormat="1">
      <c r="A51" s="65">
        <v>2</v>
      </c>
      <c r="B51" s="56" t="s">
        <v>84</v>
      </c>
      <c r="C51" s="56" t="s">
        <v>84</v>
      </c>
      <c r="D51" s="82" t="s">
        <v>83</v>
      </c>
      <c r="E51" s="82">
        <v>1</v>
      </c>
      <c r="F51" s="82" t="s">
        <v>61</v>
      </c>
      <c r="G51" s="82">
        <v>1</v>
      </c>
      <c r="H51" s="84"/>
    </row>
    <row r="52" spans="1:8" s="39" customFormat="1">
      <c r="A52" s="55">
        <v>3</v>
      </c>
      <c r="B52" s="51" t="s">
        <v>162</v>
      </c>
      <c r="C52" s="51" t="s">
        <v>162</v>
      </c>
      <c r="D52" s="85" t="s">
        <v>83</v>
      </c>
      <c r="E52" s="88">
        <v>3</v>
      </c>
      <c r="F52" s="85" t="s">
        <v>61</v>
      </c>
      <c r="G52" s="88">
        <v>3</v>
      </c>
      <c r="H52" s="84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8:H48"/>
    <mergeCell ref="A26:H2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0866141732283472" right="0.70866141732283472" top="0.74803149606299213" bottom="0.74803149606299213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zoomScale="87" zoomScaleNormal="87" workbookViewId="0">
      <selection sqref="A1:G1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66"/>
      <c r="B1" s="167"/>
      <c r="C1" s="167"/>
      <c r="D1" s="167"/>
      <c r="E1" s="167"/>
      <c r="F1" s="167"/>
      <c r="G1" s="167"/>
    </row>
    <row r="2" spans="1:8" ht="20.25">
      <c r="A2" s="154" t="s">
        <v>30</v>
      </c>
      <c r="B2" s="154"/>
      <c r="C2" s="154"/>
      <c r="D2" s="154"/>
      <c r="E2" s="154"/>
      <c r="F2" s="154"/>
      <c r="G2" s="154"/>
      <c r="H2" s="15"/>
    </row>
    <row r="3" spans="1:8" ht="20.25">
      <c r="A3" s="155" t="str">
        <f>'Информация о Чемпионате'!B4</f>
        <v>Региональный этап Чемпионата по профессиональному мастерству «Профессионалы»</v>
      </c>
      <c r="B3" s="155"/>
      <c r="C3" s="155"/>
      <c r="D3" s="155"/>
      <c r="E3" s="155"/>
      <c r="F3" s="155"/>
      <c r="G3" s="155"/>
      <c r="H3" s="16"/>
    </row>
    <row r="4" spans="1:8" ht="20.25">
      <c r="A4" s="154" t="s">
        <v>31</v>
      </c>
      <c r="B4" s="154"/>
      <c r="C4" s="154"/>
      <c r="D4" s="154"/>
      <c r="E4" s="154"/>
      <c r="F4" s="154"/>
      <c r="G4" s="154"/>
      <c r="H4" s="15"/>
    </row>
    <row r="5" spans="1:8" ht="20.25">
      <c r="A5" s="168" t="str">
        <f>'Информация о Чемпионате'!B3</f>
        <v>Предпринимательство, категория - основная</v>
      </c>
      <c r="B5" s="168"/>
      <c r="C5" s="168"/>
      <c r="D5" s="168"/>
      <c r="E5" s="168"/>
      <c r="F5" s="168"/>
      <c r="G5" s="168"/>
      <c r="H5" s="17"/>
    </row>
    <row r="6" spans="1:8" ht="20.25">
      <c r="A6" s="128" t="s">
        <v>14</v>
      </c>
      <c r="B6" s="165"/>
      <c r="C6" s="165"/>
      <c r="D6" s="165"/>
      <c r="E6" s="165"/>
      <c r="F6" s="165"/>
      <c r="G6" s="165"/>
    </row>
    <row r="7" spans="1:8" ht="30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>
      <c r="A8" s="6">
        <v>1</v>
      </c>
      <c r="B8" s="27"/>
      <c r="C8" s="24"/>
      <c r="D8" s="28"/>
      <c r="E8" s="22"/>
      <c r="F8" s="22"/>
      <c r="G8" s="27"/>
    </row>
    <row r="9" spans="1:8">
      <c r="A9" s="6">
        <v>2</v>
      </c>
      <c r="B9" s="27"/>
      <c r="C9" s="24"/>
      <c r="D9" s="28"/>
      <c r="E9" s="22"/>
      <c r="F9" s="22"/>
      <c r="G9" s="27"/>
    </row>
    <row r="10" spans="1:8">
      <c r="A10" s="6">
        <v>3</v>
      </c>
      <c r="B10" s="27"/>
      <c r="C10" s="24"/>
      <c r="D10" s="29"/>
      <c r="E10" s="22"/>
      <c r="F10" s="22"/>
      <c r="G10" s="27"/>
    </row>
    <row r="11" spans="1:8">
      <c r="A11" s="6">
        <v>4</v>
      </c>
      <c r="B11" s="30"/>
      <c r="C11" s="24"/>
      <c r="D11" s="31"/>
      <c r="E11" s="32"/>
      <c r="F11" s="22"/>
      <c r="G11" s="30"/>
    </row>
    <row r="12" spans="1:8">
      <c r="A12" s="6">
        <v>5</v>
      </c>
      <c r="B12" s="24"/>
      <c r="C12" s="25"/>
      <c r="D12" s="26"/>
      <c r="E12" s="23"/>
      <c r="F12" s="23"/>
      <c r="G12" s="19"/>
    </row>
    <row r="13" spans="1:8">
      <c r="A13" s="6">
        <v>6</v>
      </c>
      <c r="B13" s="27"/>
      <c r="C13" s="25"/>
      <c r="D13" s="26"/>
      <c r="E13" s="23"/>
      <c r="F13" s="23"/>
      <c r="G13" s="27"/>
    </row>
  </sheetData>
  <mergeCells count="6">
    <mergeCell ref="A6:G6"/>
    <mergeCell ref="A1:G1"/>
    <mergeCell ref="A5:G5"/>
    <mergeCell ref="A2:G2"/>
    <mergeCell ref="A3:G3"/>
    <mergeCell ref="A4:G4"/>
  </mergeCells>
  <pageMargins left="0.70866141732283472" right="0.70866141732283472" top="0.74803149606299213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Админ</cp:lastModifiedBy>
  <cp:lastPrinted>2026-01-20T11:04:47Z</cp:lastPrinted>
  <dcterms:created xsi:type="dcterms:W3CDTF">2023-01-11T12:24:27Z</dcterms:created>
  <dcterms:modified xsi:type="dcterms:W3CDTF">2026-01-20T11:48:55Z</dcterms:modified>
</cp:coreProperties>
</file>